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6" activeTab="3"/>
  </bookViews>
  <sheets>
    <sheet name="Информация" sheetId="1" r:id="rId1"/>
    <sheet name="Группа на 3" sheetId="2" r:id="rId2"/>
    <sheet name="Группа на 4" sheetId="3" r:id="rId3"/>
    <sheet name="плей-офф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'Группа на 3'!$A$1:$O$40</definedName>
    <definedName name="_xlnm.Print_Area" localSheetId="2">'Группа на 4'!$A$1:$P$23</definedName>
  </definedNames>
  <calcPr fullCalcOnLoad="1"/>
</workbook>
</file>

<file path=xl/sharedStrings.xml><?xml version="1.0" encoding="utf-8"?>
<sst xmlns="http://schemas.openxmlformats.org/spreadsheetml/2006/main" count="242" uniqueCount="88">
  <si>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</si>
  <si>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</si>
  <si>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</si>
  <si>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</si>
  <si>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</si>
  <si>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</si>
  <si>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</si>
  <si>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</si>
  <si>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</si>
  <si>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>№</t>
  </si>
  <si>
    <t>Игроки</t>
  </si>
  <si>
    <t>Очки</t>
  </si>
  <si>
    <t>Место</t>
  </si>
  <si>
    <t>Группа D</t>
  </si>
  <si>
    <t xml:space="preserve">Группа C </t>
  </si>
  <si>
    <t>Сроки</t>
  </si>
  <si>
    <t>Рейтинг</t>
  </si>
  <si>
    <t>Посев</t>
  </si>
  <si>
    <t>Фамилия</t>
  </si>
  <si>
    <t>Имя</t>
  </si>
  <si>
    <t>Город</t>
  </si>
  <si>
    <t>5 МЕСТО</t>
  </si>
  <si>
    <t>3 МЕСТО</t>
  </si>
  <si>
    <t>7 МЕСТО</t>
  </si>
  <si>
    <t>9 МЕСТО</t>
  </si>
  <si>
    <t>11 МЕСТО</t>
  </si>
  <si>
    <t>www.ukrtennis.com</t>
  </si>
  <si>
    <t>Группа I</t>
  </si>
  <si>
    <t>Плотникова</t>
  </si>
  <si>
    <t>Ющенко</t>
  </si>
  <si>
    <t>Зехова</t>
  </si>
  <si>
    <t>Афанасьева</t>
  </si>
  <si>
    <t>Ниновская</t>
  </si>
  <si>
    <t>Елисеева</t>
  </si>
  <si>
    <t>Шаповаленко</t>
  </si>
  <si>
    <t>Тимощук</t>
  </si>
  <si>
    <t>Фрасенюк</t>
  </si>
  <si>
    <t>Аксёненко</t>
  </si>
  <si>
    <t>Багрий</t>
  </si>
  <si>
    <t>Нагорняк</t>
  </si>
  <si>
    <t>Репина</t>
  </si>
  <si>
    <t>Кордина</t>
  </si>
  <si>
    <t>Николаева</t>
  </si>
  <si>
    <t>Григорчук</t>
  </si>
  <si>
    <t>Жиленкова</t>
  </si>
  <si>
    <t>Вакс</t>
  </si>
  <si>
    <t>Шушарина</t>
  </si>
  <si>
    <t>Кучеренко</t>
  </si>
  <si>
    <t>Ложникова</t>
  </si>
  <si>
    <t>Головатюк</t>
  </si>
  <si>
    <t>Драглюк</t>
  </si>
  <si>
    <t>Фрасинюк</t>
  </si>
  <si>
    <t>Лопушанская</t>
  </si>
  <si>
    <t>Ониськова</t>
  </si>
  <si>
    <t>Группа A</t>
  </si>
  <si>
    <t>Группа B</t>
  </si>
  <si>
    <t>Сакир</t>
  </si>
  <si>
    <t>Сроки проведения 29-31 августа 2008</t>
  </si>
  <si>
    <t>Клуб, Город  Житомир</t>
  </si>
  <si>
    <t xml:space="preserve">Рефери </t>
  </si>
  <si>
    <t xml:space="preserve"> </t>
  </si>
  <si>
    <t>8 6</t>
  </si>
  <si>
    <t xml:space="preserve">8 4 </t>
  </si>
  <si>
    <t>8 3</t>
  </si>
  <si>
    <t>8 1</t>
  </si>
  <si>
    <t>8 0</t>
  </si>
  <si>
    <t>8 5</t>
  </si>
  <si>
    <t>9 7</t>
  </si>
  <si>
    <t>Аксененко</t>
  </si>
  <si>
    <t>Лапушанская</t>
  </si>
  <si>
    <t>Сроки проведения 29-31 августа</t>
  </si>
  <si>
    <t>Клуб, Город Житомир</t>
  </si>
  <si>
    <t>Рефери И.Фрегер</t>
  </si>
  <si>
    <t>2 этап за 1-8 места</t>
  </si>
  <si>
    <t>2 этап за 9-13 места</t>
  </si>
  <si>
    <t>Игры за 1-4 места</t>
  </si>
  <si>
    <t>Игры за 5-8 места</t>
  </si>
  <si>
    <t>1 МЕСТО</t>
  </si>
  <si>
    <t>Игры за 9-12 места</t>
  </si>
  <si>
    <t>отк.</t>
  </si>
  <si>
    <t>8 4</t>
  </si>
  <si>
    <t>отк</t>
  </si>
  <si>
    <t xml:space="preserve">Нагорняк </t>
  </si>
  <si>
    <t>61 64</t>
  </si>
  <si>
    <t xml:space="preserve">Zhitomir Open </t>
  </si>
  <si>
    <t>Житомир</t>
  </si>
  <si>
    <t>29-31 августа 2008</t>
  </si>
  <si>
    <t>Илья Фрегер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</si>
</sst>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b/>
      <i/>
      <sz val="22"/>
      <name val="Monotype Corsiva"/>
      <family val="4"/>
    </font>
    <font>
      <sz val="24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b/>
      <sz val="20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right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49" fontId="19" fillId="33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42" applyFont="1" applyAlignment="1">
      <alignment/>
    </xf>
    <xf numFmtId="0" fontId="0" fillId="0" borderId="0" xfId="0" applyAlignment="1">
      <alignment horizontal="left"/>
    </xf>
    <xf numFmtId="0" fontId="22" fillId="0" borderId="0" xfId="42" applyFont="1" applyAlignment="1">
      <alignment/>
    </xf>
    <xf numFmtId="0" fontId="23" fillId="0" borderId="0" xfId="42" applyFont="1" applyAlignment="1">
      <alignment horizontal="left"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5" fillId="0" borderId="0" xfId="0" applyFont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8" fillId="0" borderId="0" xfId="42" applyFont="1" applyAlignment="1">
      <alignment/>
    </xf>
    <xf numFmtId="0" fontId="19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49" fontId="29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horizontal="right" vertical="center"/>
    </xf>
    <xf numFmtId="0" fontId="6" fillId="0" borderId="14" xfId="0" applyFont="1" applyBorder="1" applyAlignment="1">
      <alignment/>
    </xf>
    <xf numFmtId="0" fontId="19" fillId="0" borderId="14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49" fontId="29" fillId="0" borderId="14" xfId="0" applyNumberFormat="1" applyFont="1" applyBorder="1" applyAlignment="1">
      <alignment vertical="center"/>
    </xf>
    <xf numFmtId="0" fontId="19" fillId="0" borderId="14" xfId="45" applyNumberFormat="1" applyFont="1" applyBorder="1" applyAlignment="1" applyProtection="1">
      <alignment vertical="center"/>
      <protection locked="0"/>
    </xf>
    <xf numFmtId="0" fontId="19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49" fontId="29" fillId="33" borderId="0" xfId="0" applyNumberFormat="1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16" xfId="0" applyFont="1" applyBorder="1" applyAlignment="1">
      <alignment horizontal="right" vertical="center"/>
    </xf>
    <xf numFmtId="0" fontId="34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right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4" fillId="0" borderId="18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8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323850</xdr:colOff>
      <xdr:row>0</xdr:row>
      <xdr:rowOff>666750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4">
      <selection activeCell="C27" sqref="C27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121" t="s">
        <v>2</v>
      </c>
      <c r="D6" s="121"/>
      <c r="E6" s="121"/>
      <c r="F6" s="121"/>
      <c r="G6" s="121"/>
      <c r="H6" s="1"/>
      <c r="I6" s="1"/>
      <c r="J6" s="1"/>
      <c r="K6" s="1"/>
      <c r="L6" s="1"/>
    </row>
    <row r="7" spans="1:12" ht="12.75">
      <c r="A7" s="119" t="s">
        <v>3</v>
      </c>
      <c r="B7" s="119"/>
      <c r="C7" s="119"/>
      <c r="D7" s="119"/>
      <c r="E7" s="119"/>
      <c r="F7" s="119"/>
      <c r="G7" s="119"/>
      <c r="H7" s="119"/>
      <c r="I7" s="119"/>
      <c r="J7" s="119"/>
      <c r="K7" s="1"/>
      <c r="L7" s="1"/>
    </row>
    <row r="8" spans="1:12" ht="12.7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"/>
      <c r="L8" s="1"/>
    </row>
    <row r="9" spans="1:12" ht="26.25">
      <c r="A9" s="122" t="s">
        <v>84</v>
      </c>
      <c r="B9" s="122"/>
      <c r="C9" s="122"/>
      <c r="D9" s="122"/>
      <c r="E9" s="122"/>
      <c r="F9" s="122"/>
      <c r="G9" s="122"/>
      <c r="H9" s="122"/>
      <c r="I9" s="122"/>
      <c r="J9" s="122"/>
      <c r="K9" s="1"/>
      <c r="L9" s="1"/>
    </row>
    <row r="10" spans="1:12" ht="12.75">
      <c r="A10" s="119" t="s">
        <v>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"/>
      <c r="L10" s="1"/>
    </row>
    <row r="11" spans="1:12" ht="12.75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"/>
      <c r="L11" s="1"/>
    </row>
    <row r="12" spans="1:12" ht="12.75">
      <c r="A12" s="119" t="s">
        <v>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"/>
      <c r="L12" s="1"/>
    </row>
    <row r="13" spans="1:12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"/>
      <c r="L13" s="1"/>
    </row>
    <row r="14" spans="1:12" ht="12.75">
      <c r="A14" s="119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"/>
      <c r="L14" s="1"/>
    </row>
    <row r="15" spans="1:12" ht="12.75">
      <c r="A15" s="117" t="s">
        <v>86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"/>
      <c r="L15" s="1"/>
    </row>
    <row r="16" spans="1:12" ht="12.75">
      <c r="A16" s="119" t="s">
        <v>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"/>
      <c r="L16" s="1"/>
    </row>
    <row r="17" spans="1:12" ht="12.75">
      <c r="A17" s="117" t="s">
        <v>87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"/>
      <c r="L17" s="1"/>
    </row>
    <row r="18" spans="1:12" ht="32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7:J8"/>
    <mergeCell ref="A10:J10"/>
    <mergeCell ref="A12:J12"/>
    <mergeCell ref="A1:J1"/>
    <mergeCell ref="C6:G6"/>
    <mergeCell ref="A9:J9"/>
    <mergeCell ref="A11:J11"/>
    <mergeCell ref="A13:J13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showGridLines="0"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2"/>
      <c r="B1" s="22"/>
      <c r="F1" s="12" t="s">
        <v>60</v>
      </c>
      <c r="H1" s="12"/>
      <c r="I1" s="22"/>
      <c r="K1" s="29" t="s">
        <v>26</v>
      </c>
      <c r="L1" s="29"/>
      <c r="M1" s="28"/>
    </row>
    <row r="2" spans="1:15" ht="12.75">
      <c r="A2" s="6" t="s">
        <v>57</v>
      </c>
      <c r="B2" s="6"/>
      <c r="C2" s="7"/>
      <c r="D2" s="6" t="s">
        <v>58</v>
      </c>
      <c r="E2" s="6"/>
      <c r="F2" s="6"/>
      <c r="G2" s="14"/>
      <c r="H2" s="6" t="s">
        <v>6</v>
      </c>
      <c r="I2" s="6"/>
      <c r="J2" s="7"/>
      <c r="K2" s="6" t="s">
        <v>4</v>
      </c>
      <c r="L2" s="6"/>
      <c r="M2" s="6"/>
      <c r="N2" s="14" t="s">
        <v>59</v>
      </c>
      <c r="O2" s="1"/>
    </row>
    <row r="3" spans="1:14" ht="12.75">
      <c r="A3" s="8" t="str">
        <f>Информация!$A$15</f>
        <v>29-31 августа 2008</v>
      </c>
      <c r="B3" s="8"/>
      <c r="D3" s="8" t="str">
        <f>Информация!$A$11</f>
        <v>Житомир</v>
      </c>
      <c r="E3" s="8"/>
      <c r="F3" s="8"/>
      <c r="G3" s="9"/>
      <c r="H3" s="8"/>
      <c r="I3" s="8"/>
      <c r="K3" s="8" t="str">
        <f>Информация!$A$11</f>
        <v>Житомир</v>
      </c>
      <c r="L3" s="8"/>
      <c r="M3" s="8"/>
      <c r="N3" s="9" t="str">
        <f>Информация!$A$17</f>
        <v>Илья Фрегер</v>
      </c>
    </row>
    <row r="4" spans="1:15" ht="29.25">
      <c r="A4" s="143" t="s">
        <v>54</v>
      </c>
      <c r="B4" s="143"/>
      <c r="C4" s="143"/>
      <c r="D4" s="143"/>
      <c r="E4" s="143"/>
      <c r="F4" s="143"/>
      <c r="G4" s="143"/>
      <c r="H4" s="123" t="s">
        <v>55</v>
      </c>
      <c r="I4" s="123"/>
      <c r="J4" s="123"/>
      <c r="K4" s="123"/>
      <c r="L4" s="123"/>
      <c r="M4" s="123"/>
      <c r="N4" s="123"/>
      <c r="O4" s="123"/>
    </row>
    <row r="5" spans="1:15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>
        <v>4</v>
      </c>
      <c r="N5" s="10" t="s">
        <v>11</v>
      </c>
      <c r="O5" s="10" t="s">
        <v>12</v>
      </c>
    </row>
    <row r="6" spans="1:15" ht="24.75" customHeight="1">
      <c r="A6" s="137">
        <v>1</v>
      </c>
      <c r="B6" s="19" t="s">
        <v>28</v>
      </c>
      <c r="C6" s="126"/>
      <c r="D6" s="17">
        <v>1</v>
      </c>
      <c r="E6" s="17">
        <v>1</v>
      </c>
      <c r="F6" s="124">
        <v>2</v>
      </c>
      <c r="G6" s="124">
        <v>1</v>
      </c>
      <c r="H6" s="128">
        <v>1</v>
      </c>
      <c r="I6" s="15" t="s">
        <v>30</v>
      </c>
      <c r="J6" s="126"/>
      <c r="K6" s="17">
        <v>0</v>
      </c>
      <c r="L6" s="17">
        <v>1</v>
      </c>
      <c r="M6" s="17">
        <v>1</v>
      </c>
      <c r="N6" s="124">
        <v>2</v>
      </c>
      <c r="O6" s="124">
        <v>2</v>
      </c>
    </row>
    <row r="7" spans="1:15" ht="24.75" customHeight="1" thickBot="1">
      <c r="A7" s="138"/>
      <c r="B7" s="20" t="s">
        <v>29</v>
      </c>
      <c r="C7" s="127"/>
      <c r="D7" s="18" t="s">
        <v>63</v>
      </c>
      <c r="E7" s="18" t="s">
        <v>62</v>
      </c>
      <c r="F7" s="125"/>
      <c r="G7" s="125"/>
      <c r="H7" s="129"/>
      <c r="I7" s="16" t="s">
        <v>52</v>
      </c>
      <c r="J7" s="127"/>
      <c r="K7" s="18"/>
      <c r="L7" s="18" t="s">
        <v>64</v>
      </c>
      <c r="M7" s="18" t="s">
        <v>64</v>
      </c>
      <c r="N7" s="125"/>
      <c r="O7" s="125"/>
    </row>
    <row r="8" spans="1:15" ht="24.75" customHeight="1">
      <c r="A8" s="137">
        <v>2</v>
      </c>
      <c r="B8" s="19" t="s">
        <v>35</v>
      </c>
      <c r="C8" s="17">
        <v>0</v>
      </c>
      <c r="D8" s="126"/>
      <c r="E8" s="17">
        <v>1</v>
      </c>
      <c r="F8" s="124">
        <v>1</v>
      </c>
      <c r="G8" s="124">
        <v>2</v>
      </c>
      <c r="H8" s="128">
        <v>2</v>
      </c>
      <c r="I8" s="15" t="s">
        <v>37</v>
      </c>
      <c r="J8" s="17">
        <v>1</v>
      </c>
      <c r="K8" s="126"/>
      <c r="L8" s="17">
        <v>1</v>
      </c>
      <c r="M8" s="17">
        <v>1</v>
      </c>
      <c r="N8" s="124">
        <v>3</v>
      </c>
      <c r="O8" s="124">
        <v>1</v>
      </c>
    </row>
    <row r="9" spans="1:15" ht="24.75" customHeight="1" thickBot="1">
      <c r="A9" s="138"/>
      <c r="B9" s="20" t="s">
        <v>51</v>
      </c>
      <c r="C9" s="18"/>
      <c r="D9" s="127"/>
      <c r="E9" s="18" t="s">
        <v>61</v>
      </c>
      <c r="F9" s="125"/>
      <c r="G9" s="125"/>
      <c r="H9" s="129"/>
      <c r="I9" s="16" t="s">
        <v>38</v>
      </c>
      <c r="J9" s="18" t="s">
        <v>67</v>
      </c>
      <c r="K9" s="127"/>
      <c r="L9" s="18" t="s">
        <v>64</v>
      </c>
      <c r="M9" s="18" t="s">
        <v>65</v>
      </c>
      <c r="N9" s="125"/>
      <c r="O9" s="125"/>
    </row>
    <row r="10" spans="1:15" ht="24.75" customHeight="1">
      <c r="A10" s="137">
        <v>3</v>
      </c>
      <c r="B10" s="19" t="s">
        <v>43</v>
      </c>
      <c r="C10" s="17">
        <v>0</v>
      </c>
      <c r="D10" s="17">
        <v>0</v>
      </c>
      <c r="E10" s="126"/>
      <c r="F10" s="124">
        <v>0</v>
      </c>
      <c r="G10" s="124">
        <v>3</v>
      </c>
      <c r="H10" s="128">
        <v>3</v>
      </c>
      <c r="I10" s="15" t="s">
        <v>45</v>
      </c>
      <c r="J10" s="17">
        <v>0</v>
      </c>
      <c r="K10" s="17">
        <v>0</v>
      </c>
      <c r="L10" s="126"/>
      <c r="M10" s="17">
        <v>1</v>
      </c>
      <c r="N10" s="124">
        <v>1</v>
      </c>
      <c r="O10" s="124">
        <v>3</v>
      </c>
    </row>
    <row r="11" spans="1:15" ht="24.75" customHeight="1" thickBot="1">
      <c r="A11" s="138"/>
      <c r="B11" s="20" t="s">
        <v>44</v>
      </c>
      <c r="C11" s="18"/>
      <c r="D11" s="18"/>
      <c r="E11" s="127"/>
      <c r="F11" s="125"/>
      <c r="G11" s="125"/>
      <c r="H11" s="129"/>
      <c r="I11" s="16" t="s">
        <v>56</v>
      </c>
      <c r="J11" s="18"/>
      <c r="K11" s="18"/>
      <c r="L11" s="127"/>
      <c r="M11" s="18" t="s">
        <v>66</v>
      </c>
      <c r="N11" s="125"/>
      <c r="O11" s="125"/>
    </row>
    <row r="12" spans="1:15" ht="18">
      <c r="A12" s="11"/>
      <c r="H12" s="128">
        <v>4</v>
      </c>
      <c r="I12" s="15" t="s">
        <v>49</v>
      </c>
      <c r="J12" s="17">
        <v>0</v>
      </c>
      <c r="K12" s="17">
        <v>0</v>
      </c>
      <c r="L12" s="17">
        <v>0</v>
      </c>
      <c r="M12" s="126"/>
      <c r="N12" s="124">
        <v>0</v>
      </c>
      <c r="O12" s="124">
        <v>4</v>
      </c>
    </row>
    <row r="13" spans="8:15" ht="41.25" customHeight="1" thickBot="1">
      <c r="H13" s="129"/>
      <c r="I13" s="16" t="s">
        <v>50</v>
      </c>
      <c r="J13" s="18"/>
      <c r="K13" s="18"/>
      <c r="L13" s="18"/>
      <c r="M13" s="127"/>
      <c r="N13" s="125"/>
      <c r="O13" s="125"/>
    </row>
    <row r="14" spans="4:11" ht="29.25">
      <c r="D14" s="21" t="s">
        <v>14</v>
      </c>
      <c r="K14" s="21" t="s">
        <v>13</v>
      </c>
    </row>
    <row r="15" spans="1:14" ht="18.75" thickBot="1">
      <c r="A15" s="10" t="s">
        <v>9</v>
      </c>
      <c r="B15" s="10" t="s">
        <v>10</v>
      </c>
      <c r="C15" s="10">
        <v>1</v>
      </c>
      <c r="D15" s="10">
        <v>2</v>
      </c>
      <c r="E15" s="10">
        <v>3</v>
      </c>
      <c r="F15" s="10" t="s">
        <v>11</v>
      </c>
      <c r="G15" s="10" t="s">
        <v>12</v>
      </c>
      <c r="H15" s="10" t="s">
        <v>9</v>
      </c>
      <c r="I15" s="10" t="s">
        <v>10</v>
      </c>
      <c r="J15" s="10">
        <v>1</v>
      </c>
      <c r="K15" s="10">
        <v>2</v>
      </c>
      <c r="L15" s="10">
        <v>3</v>
      </c>
      <c r="M15" s="10" t="s">
        <v>11</v>
      </c>
      <c r="N15" s="10" t="s">
        <v>12</v>
      </c>
    </row>
    <row r="16" spans="1:14" ht="24.75" customHeight="1">
      <c r="A16" s="137">
        <v>1</v>
      </c>
      <c r="B16" s="19" t="s">
        <v>31</v>
      </c>
      <c r="C16" s="126"/>
      <c r="D16" s="17">
        <v>0</v>
      </c>
      <c r="E16" s="17">
        <v>1</v>
      </c>
      <c r="F16" s="124">
        <v>1</v>
      </c>
      <c r="G16" s="124">
        <v>2</v>
      </c>
      <c r="H16" s="137">
        <v>1</v>
      </c>
      <c r="I16" s="19" t="s">
        <v>33</v>
      </c>
      <c r="J16" s="126"/>
      <c r="K16" s="17">
        <v>1</v>
      </c>
      <c r="L16" s="17">
        <v>1</v>
      </c>
      <c r="M16" s="124">
        <v>2</v>
      </c>
      <c r="N16" s="124">
        <v>1</v>
      </c>
    </row>
    <row r="17" spans="1:14" ht="24.75" customHeight="1" thickBot="1">
      <c r="A17" s="138"/>
      <c r="B17" s="20" t="s">
        <v>32</v>
      </c>
      <c r="C17" s="127"/>
      <c r="D17" s="18"/>
      <c r="E17" s="18" t="s">
        <v>65</v>
      </c>
      <c r="F17" s="125"/>
      <c r="G17" s="125"/>
      <c r="H17" s="138"/>
      <c r="I17" s="20" t="s">
        <v>34</v>
      </c>
      <c r="J17" s="127"/>
      <c r="K17" s="18" t="s">
        <v>65</v>
      </c>
      <c r="L17" s="18" t="s">
        <v>61</v>
      </c>
      <c r="M17" s="125"/>
      <c r="N17" s="125"/>
    </row>
    <row r="18" spans="1:14" ht="24.75" customHeight="1">
      <c r="A18" s="137">
        <v>2</v>
      </c>
      <c r="B18" s="19" t="s">
        <v>39</v>
      </c>
      <c r="C18" s="17">
        <v>1</v>
      </c>
      <c r="D18" s="126"/>
      <c r="E18" s="17">
        <v>1</v>
      </c>
      <c r="F18" s="124">
        <v>2</v>
      </c>
      <c r="G18" s="124">
        <v>1</v>
      </c>
      <c r="H18" s="137">
        <v>2</v>
      </c>
      <c r="I18" s="19" t="s">
        <v>41</v>
      </c>
      <c r="J18" s="17">
        <v>0</v>
      </c>
      <c r="K18" s="126"/>
      <c r="L18" s="17">
        <v>1</v>
      </c>
      <c r="M18" s="124">
        <v>1</v>
      </c>
      <c r="N18" s="124">
        <v>2</v>
      </c>
    </row>
    <row r="19" spans="1:14" ht="24.75" customHeight="1" thickBot="1">
      <c r="A19" s="138"/>
      <c r="B19" s="20" t="s">
        <v>40</v>
      </c>
      <c r="C19" s="18" t="s">
        <v>63</v>
      </c>
      <c r="D19" s="127"/>
      <c r="E19" s="18" t="s">
        <v>65</v>
      </c>
      <c r="F19" s="125"/>
      <c r="G19" s="125"/>
      <c r="H19" s="138"/>
      <c r="I19" s="20" t="s">
        <v>42</v>
      </c>
      <c r="J19" s="18"/>
      <c r="K19" s="127"/>
      <c r="L19" s="18" t="s">
        <v>66</v>
      </c>
      <c r="M19" s="125"/>
      <c r="N19" s="125"/>
    </row>
    <row r="20" spans="1:14" ht="24.75" customHeight="1">
      <c r="A20" s="137">
        <v>3</v>
      </c>
      <c r="B20" s="19" t="s">
        <v>53</v>
      </c>
      <c r="C20" s="17">
        <v>0</v>
      </c>
      <c r="D20" s="17">
        <v>0</v>
      </c>
      <c r="E20" s="126"/>
      <c r="F20" s="124">
        <v>0</v>
      </c>
      <c r="G20" s="124">
        <v>3</v>
      </c>
      <c r="H20" s="137">
        <v>3</v>
      </c>
      <c r="I20" s="19" t="s">
        <v>47</v>
      </c>
      <c r="J20" s="17">
        <v>0</v>
      </c>
      <c r="K20" s="17">
        <v>0</v>
      </c>
      <c r="L20" s="126"/>
      <c r="M20" s="124">
        <v>0</v>
      </c>
      <c r="N20" s="124">
        <v>3</v>
      </c>
    </row>
    <row r="21" spans="1:14" ht="24.75" customHeight="1" thickBot="1">
      <c r="A21" s="138"/>
      <c r="B21" s="20" t="s">
        <v>46</v>
      </c>
      <c r="C21" s="18"/>
      <c r="D21" s="18"/>
      <c r="E21" s="127"/>
      <c r="F21" s="125"/>
      <c r="G21" s="125"/>
      <c r="H21" s="138"/>
      <c r="I21" s="20" t="s">
        <v>48</v>
      </c>
      <c r="J21" s="18"/>
      <c r="K21" s="18"/>
      <c r="L21" s="127"/>
      <c r="M21" s="125"/>
      <c r="N21" s="125"/>
    </row>
    <row r="22" spans="1:11" ht="57.75" customHeight="1">
      <c r="A22" s="22" t="str">
        <f>Информация!$A$9</f>
        <v>Zhitomir Open </v>
      </c>
      <c r="B22" s="22"/>
      <c r="C22" s="22"/>
      <c r="F22" s="26" t="s">
        <v>74</v>
      </c>
      <c r="H22" s="22"/>
      <c r="I22" s="22"/>
      <c r="K22" s="5"/>
    </row>
    <row r="23" spans="1:14" ht="12.75">
      <c r="A23" s="6" t="s">
        <v>70</v>
      </c>
      <c r="B23" s="6"/>
      <c r="C23" s="7"/>
      <c r="D23" s="6" t="s">
        <v>71</v>
      </c>
      <c r="E23" s="6"/>
      <c r="F23" s="6"/>
      <c r="G23" s="7"/>
      <c r="H23" s="6" t="s">
        <v>72</v>
      </c>
      <c r="I23" s="6"/>
      <c r="J23" s="7"/>
      <c r="K23" s="6"/>
      <c r="L23" s="6"/>
      <c r="M23" s="6"/>
      <c r="N23" s="14"/>
    </row>
    <row r="24" spans="1:14" ht="12.75">
      <c r="A24" s="8"/>
      <c r="B24" s="8"/>
      <c r="D24" s="8"/>
      <c r="E24" s="8"/>
      <c r="F24" s="8"/>
      <c r="G24" s="9"/>
      <c r="H24" s="8"/>
      <c r="I24" s="8"/>
      <c r="K24" s="8"/>
      <c r="L24" s="8"/>
      <c r="M24" s="8"/>
      <c r="N24" s="9"/>
    </row>
    <row r="25" spans="4:11" ht="37.5" customHeight="1">
      <c r="D25" s="21" t="s">
        <v>54</v>
      </c>
      <c r="K25" s="21" t="s">
        <v>55</v>
      </c>
    </row>
    <row r="26" spans="1:13" ht="18.75" thickBot="1">
      <c r="A26" s="10" t="s">
        <v>9</v>
      </c>
      <c r="B26" s="10" t="s">
        <v>10</v>
      </c>
      <c r="C26" s="10">
        <v>1</v>
      </c>
      <c r="D26" s="10">
        <v>2</v>
      </c>
      <c r="E26" s="10">
        <v>3</v>
      </c>
      <c r="F26" s="10" t="s">
        <v>11</v>
      </c>
      <c r="G26" s="10" t="s">
        <v>12</v>
      </c>
      <c r="H26" s="10" t="s">
        <v>9</v>
      </c>
      <c r="I26" s="10" t="s">
        <v>10</v>
      </c>
      <c r="J26" s="10">
        <v>1</v>
      </c>
      <c r="K26" s="10">
        <v>2</v>
      </c>
      <c r="L26" s="10" t="s">
        <v>11</v>
      </c>
      <c r="M26" s="10" t="s">
        <v>12</v>
      </c>
    </row>
    <row r="27" spans="1:13" ht="24.75" customHeight="1">
      <c r="A27" s="137">
        <v>1</v>
      </c>
      <c r="B27" s="19" t="s">
        <v>47</v>
      </c>
      <c r="C27" s="139"/>
      <c r="D27" s="17">
        <v>1</v>
      </c>
      <c r="E27" s="17">
        <v>1</v>
      </c>
      <c r="F27" s="124">
        <v>2</v>
      </c>
      <c r="G27" s="124">
        <v>1</v>
      </c>
      <c r="H27" s="137">
        <v>1</v>
      </c>
      <c r="I27" s="19" t="s">
        <v>45</v>
      </c>
      <c r="J27" s="139"/>
      <c r="K27" s="17">
        <v>1</v>
      </c>
      <c r="L27" s="124">
        <v>1</v>
      </c>
      <c r="M27" s="124">
        <v>1</v>
      </c>
    </row>
    <row r="28" spans="1:13" ht="24.75" customHeight="1" thickBot="1">
      <c r="A28" s="138"/>
      <c r="B28" s="20" t="s">
        <v>48</v>
      </c>
      <c r="C28" s="140"/>
      <c r="D28" s="18" t="s">
        <v>80</v>
      </c>
      <c r="E28" s="18" t="s">
        <v>79</v>
      </c>
      <c r="F28" s="125"/>
      <c r="G28" s="125"/>
      <c r="H28" s="138"/>
      <c r="I28" s="20" t="s">
        <v>56</v>
      </c>
      <c r="J28" s="140"/>
      <c r="K28" s="18" t="s">
        <v>65</v>
      </c>
      <c r="L28" s="125"/>
      <c r="M28" s="125"/>
    </row>
    <row r="29" spans="1:13" ht="24.75" customHeight="1">
      <c r="A29" s="137">
        <v>2</v>
      </c>
      <c r="B29" s="19" t="s">
        <v>43</v>
      </c>
      <c r="C29" s="17">
        <v>0</v>
      </c>
      <c r="D29" s="139"/>
      <c r="E29" s="17">
        <v>1</v>
      </c>
      <c r="F29" s="124">
        <v>1</v>
      </c>
      <c r="G29" s="124">
        <v>2</v>
      </c>
      <c r="H29" s="137">
        <v>2</v>
      </c>
      <c r="I29" s="19" t="s">
        <v>53</v>
      </c>
      <c r="J29" s="17">
        <v>0</v>
      </c>
      <c r="K29" s="139"/>
      <c r="L29" s="124">
        <v>0</v>
      </c>
      <c r="M29" s="124">
        <v>2</v>
      </c>
    </row>
    <row r="30" spans="1:14" ht="24.75" customHeight="1" thickBot="1">
      <c r="A30" s="138"/>
      <c r="B30" s="20" t="s">
        <v>44</v>
      </c>
      <c r="C30" s="18"/>
      <c r="D30" s="140"/>
      <c r="E30" s="18" t="s">
        <v>79</v>
      </c>
      <c r="F30" s="125"/>
      <c r="G30" s="125"/>
      <c r="H30" s="138"/>
      <c r="I30" s="20" t="s">
        <v>46</v>
      </c>
      <c r="J30" s="18"/>
      <c r="K30" s="140"/>
      <c r="L30" s="125">
        <v>0</v>
      </c>
      <c r="M30" s="125"/>
      <c r="N30" s="35"/>
    </row>
    <row r="31" spans="1:14" ht="24.75" customHeight="1">
      <c r="A31" s="137">
        <v>3</v>
      </c>
      <c r="B31" s="19" t="s">
        <v>49</v>
      </c>
      <c r="C31" s="17">
        <v>0</v>
      </c>
      <c r="D31" s="17">
        <v>0</v>
      </c>
      <c r="E31" s="139"/>
      <c r="F31" s="124">
        <v>0</v>
      </c>
      <c r="G31" s="141">
        <v>3</v>
      </c>
      <c r="H31" s="133"/>
      <c r="I31" s="39"/>
      <c r="J31" s="38"/>
      <c r="K31" s="38"/>
      <c r="L31" s="135"/>
      <c r="M31" s="136"/>
      <c r="N31" s="131"/>
    </row>
    <row r="32" spans="1:14" ht="24.75" customHeight="1" thickBot="1">
      <c r="A32" s="138"/>
      <c r="B32" s="20" t="s">
        <v>50</v>
      </c>
      <c r="C32" s="18"/>
      <c r="D32" s="18"/>
      <c r="E32" s="140"/>
      <c r="F32" s="125"/>
      <c r="G32" s="142"/>
      <c r="H32" s="134"/>
      <c r="I32" s="40"/>
      <c r="J32" s="34"/>
      <c r="K32" s="34"/>
      <c r="L32" s="132"/>
      <c r="M32" s="131"/>
      <c r="N32" s="131"/>
    </row>
    <row r="33" spans="1:15" ht="70.5" customHeight="1">
      <c r="A33" s="13"/>
      <c r="B33" s="13"/>
      <c r="C33" s="13"/>
      <c r="D33" s="36"/>
      <c r="E33" s="13"/>
      <c r="F33" s="13"/>
      <c r="G33" s="37"/>
      <c r="H33" s="13"/>
      <c r="I33" s="13"/>
      <c r="J33" s="13"/>
      <c r="K33" s="36"/>
      <c r="L33" s="13"/>
      <c r="M33" s="13"/>
      <c r="N33" s="13"/>
      <c r="O33" s="13"/>
    </row>
    <row r="34" spans="1:15" ht="18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3"/>
    </row>
    <row r="35" spans="1:15" ht="24.75" customHeight="1">
      <c r="A35" s="130"/>
      <c r="B35" s="40"/>
      <c r="C35" s="132"/>
      <c r="D35" s="34"/>
      <c r="E35" s="34"/>
      <c r="F35" s="131"/>
      <c r="G35" s="131"/>
      <c r="H35" s="130"/>
      <c r="I35" s="40"/>
      <c r="J35" s="132"/>
      <c r="K35" s="34"/>
      <c r="L35" s="34"/>
      <c r="M35" s="131"/>
      <c r="N35" s="131"/>
      <c r="O35" s="13"/>
    </row>
    <row r="36" spans="1:15" ht="24.75" customHeight="1">
      <c r="A36" s="130"/>
      <c r="B36" s="40"/>
      <c r="C36" s="132"/>
      <c r="D36" s="34"/>
      <c r="E36" s="34"/>
      <c r="F36" s="131"/>
      <c r="G36" s="131"/>
      <c r="H36" s="130"/>
      <c r="I36" s="40"/>
      <c r="J36" s="132"/>
      <c r="K36" s="34"/>
      <c r="L36" s="34"/>
      <c r="M36" s="131"/>
      <c r="N36" s="131"/>
      <c r="O36" s="13"/>
    </row>
    <row r="37" spans="1:15" ht="24.75" customHeight="1">
      <c r="A37" s="130"/>
      <c r="B37" s="40"/>
      <c r="C37" s="34"/>
      <c r="D37" s="132"/>
      <c r="E37" s="34"/>
      <c r="F37" s="131"/>
      <c r="G37" s="131"/>
      <c r="H37" s="130"/>
      <c r="I37" s="40"/>
      <c r="J37" s="34"/>
      <c r="K37" s="132"/>
      <c r="L37" s="34"/>
      <c r="M37" s="131"/>
      <c r="N37" s="131"/>
      <c r="O37" s="13"/>
    </row>
    <row r="38" spans="1:15" ht="24.75" customHeight="1">
      <c r="A38" s="130"/>
      <c r="B38" s="40"/>
      <c r="C38" s="34"/>
      <c r="D38" s="132"/>
      <c r="E38" s="34"/>
      <c r="F38" s="131"/>
      <c r="G38" s="131"/>
      <c r="H38" s="130"/>
      <c r="I38" s="40"/>
      <c r="J38" s="34"/>
      <c r="K38" s="132"/>
      <c r="L38" s="34"/>
      <c r="M38" s="131"/>
      <c r="N38" s="131"/>
      <c r="O38" s="13"/>
    </row>
    <row r="39" spans="1:15" ht="24.75" customHeight="1">
      <c r="A39" s="130"/>
      <c r="B39" s="40"/>
      <c r="C39" s="34"/>
      <c r="D39" s="34"/>
      <c r="E39" s="132"/>
      <c r="F39" s="131"/>
      <c r="G39" s="131"/>
      <c r="H39" s="130"/>
      <c r="I39" s="40"/>
      <c r="J39" s="34"/>
      <c r="K39" s="34"/>
      <c r="L39" s="132"/>
      <c r="M39" s="131"/>
      <c r="N39" s="131"/>
      <c r="O39" s="13"/>
    </row>
    <row r="40" spans="1:15" ht="24.75" customHeight="1">
      <c r="A40" s="130"/>
      <c r="B40" s="40"/>
      <c r="C40" s="34"/>
      <c r="D40" s="34"/>
      <c r="E40" s="132"/>
      <c r="F40" s="131"/>
      <c r="G40" s="131"/>
      <c r="H40" s="130"/>
      <c r="I40" s="40"/>
      <c r="J40" s="34"/>
      <c r="K40" s="34"/>
      <c r="L40" s="132"/>
      <c r="M40" s="131"/>
      <c r="N40" s="131"/>
      <c r="O40" s="13"/>
    </row>
  </sheetData>
  <sheetProtection/>
  <mergeCells count="102">
    <mergeCell ref="A10:A11"/>
    <mergeCell ref="A16:A17"/>
    <mergeCell ref="C27:C28"/>
    <mergeCell ref="D29:D30"/>
    <mergeCell ref="A4:G4"/>
    <mergeCell ref="A31:A32"/>
    <mergeCell ref="A18:A19"/>
    <mergeCell ref="A20:A21"/>
    <mergeCell ref="A27:A28"/>
    <mergeCell ref="A29:A30"/>
    <mergeCell ref="A6:A7"/>
    <mergeCell ref="A8:A9"/>
    <mergeCell ref="C6:C7"/>
    <mergeCell ref="D8:D9"/>
    <mergeCell ref="E10:E11"/>
    <mergeCell ref="C16:C17"/>
    <mergeCell ref="D18:D19"/>
    <mergeCell ref="E20:E21"/>
    <mergeCell ref="G6:G7"/>
    <mergeCell ref="F8:F9"/>
    <mergeCell ref="G8:G9"/>
    <mergeCell ref="E31:E32"/>
    <mergeCell ref="F6:F7"/>
    <mergeCell ref="F10:F11"/>
    <mergeCell ref="F18:F19"/>
    <mergeCell ref="F27:F28"/>
    <mergeCell ref="F29:F30"/>
    <mergeCell ref="G29:G30"/>
    <mergeCell ref="G18:G19"/>
    <mergeCell ref="F20:F21"/>
    <mergeCell ref="G20:G21"/>
    <mergeCell ref="G10:G11"/>
    <mergeCell ref="F16:F17"/>
    <mergeCell ref="G16:G17"/>
    <mergeCell ref="F31:F32"/>
    <mergeCell ref="G31:G32"/>
    <mergeCell ref="H6:H7"/>
    <mergeCell ref="H8:H9"/>
    <mergeCell ref="H10:H11"/>
    <mergeCell ref="H16:H17"/>
    <mergeCell ref="H18:H19"/>
    <mergeCell ref="H20:H21"/>
    <mergeCell ref="H27:H28"/>
    <mergeCell ref="G27:G28"/>
    <mergeCell ref="N20:N21"/>
    <mergeCell ref="K18:K19"/>
    <mergeCell ref="M18:M19"/>
    <mergeCell ref="N18:N19"/>
    <mergeCell ref="J16:J17"/>
    <mergeCell ref="M16:M17"/>
    <mergeCell ref="N16:N17"/>
    <mergeCell ref="L31:L32"/>
    <mergeCell ref="M31:M32"/>
    <mergeCell ref="H29:H30"/>
    <mergeCell ref="K29:K30"/>
    <mergeCell ref="J27:J28"/>
    <mergeCell ref="L20:L21"/>
    <mergeCell ref="L29:L30"/>
    <mergeCell ref="L27:L28"/>
    <mergeCell ref="M20:M21"/>
    <mergeCell ref="M37:M38"/>
    <mergeCell ref="G35:G36"/>
    <mergeCell ref="M27:M28"/>
    <mergeCell ref="J35:J36"/>
    <mergeCell ref="M35:M36"/>
    <mergeCell ref="A35:A36"/>
    <mergeCell ref="C35:C36"/>
    <mergeCell ref="F35:F36"/>
    <mergeCell ref="M29:M30"/>
    <mergeCell ref="H31:H32"/>
    <mergeCell ref="A37:A38"/>
    <mergeCell ref="D37:D38"/>
    <mergeCell ref="F37:F38"/>
    <mergeCell ref="G37:G38"/>
    <mergeCell ref="H37:H38"/>
    <mergeCell ref="K37:K38"/>
    <mergeCell ref="A39:A40"/>
    <mergeCell ref="E39:E40"/>
    <mergeCell ref="F39:F40"/>
    <mergeCell ref="G39:G40"/>
    <mergeCell ref="H39:H40"/>
    <mergeCell ref="L39:L40"/>
    <mergeCell ref="H12:H13"/>
    <mergeCell ref="M12:M13"/>
    <mergeCell ref="N12:N13"/>
    <mergeCell ref="O12:O13"/>
    <mergeCell ref="H35:H36"/>
    <mergeCell ref="N39:N40"/>
    <mergeCell ref="N37:N38"/>
    <mergeCell ref="M39:M40"/>
    <mergeCell ref="N31:N32"/>
    <mergeCell ref="N35:N36"/>
    <mergeCell ref="H4:O4"/>
    <mergeCell ref="O6:O7"/>
    <mergeCell ref="O8:O9"/>
    <mergeCell ref="O10:O11"/>
    <mergeCell ref="K8:K9"/>
    <mergeCell ref="N8:N9"/>
    <mergeCell ref="J6:J7"/>
    <mergeCell ref="N6:N7"/>
    <mergeCell ref="L10:L11"/>
    <mergeCell ref="N10:N1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6" r:id="rId2"/>
  <rowBreaks count="1" manualBreakCount="1">
    <brk id="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1" t="str">
        <f>Информация!$A$9</f>
        <v>Zhitomir Open </v>
      </c>
      <c r="D1" s="5" t="s">
        <v>73</v>
      </c>
      <c r="I1" s="25"/>
      <c r="K1" s="29"/>
      <c r="L1" s="27"/>
      <c r="M1" s="30"/>
      <c r="N1" s="28"/>
    </row>
    <row r="2" spans="1:16" ht="12.75">
      <c r="A2" s="6"/>
      <c r="B2" s="6"/>
      <c r="C2" s="7"/>
      <c r="D2" s="6"/>
      <c r="E2" s="6"/>
      <c r="F2" s="6"/>
      <c r="G2" s="7"/>
      <c r="H2" s="6" t="s">
        <v>72</v>
      </c>
      <c r="I2" s="6"/>
      <c r="J2" s="42"/>
      <c r="K2" s="43"/>
      <c r="L2" s="42"/>
      <c r="M2" s="42"/>
      <c r="N2" s="42"/>
      <c r="O2" s="43"/>
      <c r="P2" s="42"/>
    </row>
    <row r="3" spans="1:16" ht="12.75">
      <c r="A3" s="8"/>
      <c r="B3" s="8"/>
      <c r="D3" s="8"/>
      <c r="E3" s="8"/>
      <c r="F3" s="8"/>
      <c r="H3" s="9"/>
      <c r="I3" s="8"/>
      <c r="J3" s="8"/>
      <c r="L3" s="8"/>
      <c r="M3" s="8"/>
      <c r="N3" s="8"/>
      <c r="P3" s="9"/>
    </row>
    <row r="4" spans="1:8" ht="17.25" customHeight="1">
      <c r="A4" s="123" t="s">
        <v>27</v>
      </c>
      <c r="B4" s="123"/>
      <c r="C4" s="123"/>
      <c r="D4" s="123"/>
      <c r="E4" s="123"/>
      <c r="F4" s="123"/>
      <c r="G4" s="123"/>
      <c r="H4" s="123"/>
    </row>
    <row r="5" spans="1:8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>
        <v>4</v>
      </c>
      <c r="G5" s="10" t="s">
        <v>11</v>
      </c>
      <c r="H5" s="10" t="s">
        <v>12</v>
      </c>
    </row>
    <row r="6" spans="1:8" ht="20.25" customHeight="1">
      <c r="A6" s="128">
        <v>1</v>
      </c>
      <c r="B6" s="15" t="s">
        <v>28</v>
      </c>
      <c r="C6" s="139"/>
      <c r="D6" s="17">
        <v>1</v>
      </c>
      <c r="E6" s="17">
        <v>1</v>
      </c>
      <c r="F6" s="17">
        <v>1</v>
      </c>
      <c r="G6" s="124">
        <v>3</v>
      </c>
      <c r="H6" s="124">
        <v>1</v>
      </c>
    </row>
    <row r="7" spans="1:8" ht="20.25" customHeight="1" thickBot="1">
      <c r="A7" s="129"/>
      <c r="B7" s="16" t="s">
        <v>29</v>
      </c>
      <c r="C7" s="140"/>
      <c r="D7" s="18">
        <v>86</v>
      </c>
      <c r="E7" s="18" t="s">
        <v>61</v>
      </c>
      <c r="F7" s="18" t="s">
        <v>63</v>
      </c>
      <c r="G7" s="125"/>
      <c r="H7" s="125"/>
    </row>
    <row r="8" spans="1:8" ht="20.25" customHeight="1">
      <c r="A8" s="128">
        <v>2</v>
      </c>
      <c r="B8" s="15" t="s">
        <v>33</v>
      </c>
      <c r="C8" s="17">
        <v>0</v>
      </c>
      <c r="D8" s="139"/>
      <c r="E8" s="17">
        <v>1</v>
      </c>
      <c r="F8" s="17">
        <v>1</v>
      </c>
      <c r="G8" s="124">
        <v>2</v>
      </c>
      <c r="H8" s="124">
        <v>2</v>
      </c>
    </row>
    <row r="9" spans="1:8" ht="20.25" customHeight="1" thickBot="1">
      <c r="A9" s="129"/>
      <c r="B9" s="16" t="s">
        <v>34</v>
      </c>
      <c r="C9" s="18"/>
      <c r="D9" s="140"/>
      <c r="E9" s="18" t="s">
        <v>65</v>
      </c>
      <c r="F9" s="18" t="s">
        <v>63</v>
      </c>
      <c r="G9" s="125"/>
      <c r="H9" s="125"/>
    </row>
    <row r="10" spans="1:8" ht="20.25" customHeight="1">
      <c r="A10" s="128">
        <v>3</v>
      </c>
      <c r="B10" s="15" t="s">
        <v>41</v>
      </c>
      <c r="C10" s="17">
        <v>0</v>
      </c>
      <c r="D10" s="17">
        <v>0</v>
      </c>
      <c r="E10" s="139"/>
      <c r="F10" s="17">
        <v>1</v>
      </c>
      <c r="G10" s="124">
        <v>1</v>
      </c>
      <c r="H10" s="124">
        <v>3</v>
      </c>
    </row>
    <row r="11" spans="1:8" ht="20.25" customHeight="1" thickBot="1">
      <c r="A11" s="129"/>
      <c r="B11" s="16" t="s">
        <v>42</v>
      </c>
      <c r="C11" s="18"/>
      <c r="D11" s="18"/>
      <c r="E11" s="140"/>
      <c r="F11" s="18">
        <v>83</v>
      </c>
      <c r="G11" s="125"/>
      <c r="H11" s="125"/>
    </row>
    <row r="12" spans="1:8" ht="20.25" customHeight="1">
      <c r="A12" s="128">
        <v>4</v>
      </c>
      <c r="B12" s="15" t="s">
        <v>35</v>
      </c>
      <c r="C12" s="17">
        <v>0</v>
      </c>
      <c r="D12" s="17">
        <v>0</v>
      </c>
      <c r="E12" s="17">
        <v>0</v>
      </c>
      <c r="F12" s="139"/>
      <c r="G12" s="124">
        <v>0</v>
      </c>
      <c r="H12" s="124">
        <v>4</v>
      </c>
    </row>
    <row r="13" spans="1:8" ht="20.25" customHeight="1" thickBot="1">
      <c r="A13" s="129"/>
      <c r="B13" s="16" t="s">
        <v>36</v>
      </c>
      <c r="C13" s="18"/>
      <c r="D13" s="18"/>
      <c r="E13" s="18"/>
      <c r="F13" s="140"/>
      <c r="G13" s="125"/>
      <c r="H13" s="125"/>
    </row>
    <row r="14" spans="1:16" s="13" customFormat="1" ht="18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s="13" customFormat="1" ht="18" customHeight="1" thickBot="1">
      <c r="A15" s="10" t="s">
        <v>9</v>
      </c>
      <c r="B15" s="10" t="s">
        <v>10</v>
      </c>
      <c r="C15" s="10">
        <v>1</v>
      </c>
      <c r="D15" s="10">
        <v>2</v>
      </c>
      <c r="E15" s="10">
        <v>3</v>
      </c>
      <c r="F15" s="10">
        <v>4</v>
      </c>
      <c r="G15" s="10" t="s">
        <v>11</v>
      </c>
      <c r="H15" s="10" t="s">
        <v>12</v>
      </c>
      <c r="I15" s="10"/>
      <c r="J15" s="10"/>
      <c r="K15" s="10"/>
      <c r="L15" s="10"/>
      <c r="M15" s="10"/>
      <c r="N15" s="10"/>
      <c r="O15" s="10"/>
      <c r="P15" s="10"/>
    </row>
    <row r="16" spans="1:16" s="13" customFormat="1" ht="19.5" customHeight="1">
      <c r="A16" s="128">
        <v>1</v>
      </c>
      <c r="B16" s="15" t="s">
        <v>39</v>
      </c>
      <c r="C16" s="139"/>
      <c r="D16" s="17">
        <v>0</v>
      </c>
      <c r="E16" s="17">
        <v>1</v>
      </c>
      <c r="F16" s="17">
        <v>1</v>
      </c>
      <c r="G16" s="124">
        <v>2</v>
      </c>
      <c r="H16" s="124">
        <v>2</v>
      </c>
      <c r="I16" s="144"/>
      <c r="J16" s="33"/>
      <c r="K16" s="132"/>
      <c r="L16" s="34"/>
      <c r="M16" s="34"/>
      <c r="N16" s="34"/>
      <c r="O16" s="131"/>
      <c r="P16" s="131"/>
    </row>
    <row r="17" spans="1:16" s="13" customFormat="1" ht="20.25" customHeight="1" thickBot="1">
      <c r="A17" s="129"/>
      <c r="B17" s="16" t="s">
        <v>40</v>
      </c>
      <c r="C17" s="140"/>
      <c r="D17" s="18"/>
      <c r="E17" s="18" t="s">
        <v>63</v>
      </c>
      <c r="F17" s="18" t="s">
        <v>63</v>
      </c>
      <c r="G17" s="125"/>
      <c r="H17" s="125"/>
      <c r="I17" s="144"/>
      <c r="J17" s="33"/>
      <c r="K17" s="132"/>
      <c r="L17" s="34"/>
      <c r="M17" s="34"/>
      <c r="N17" s="34"/>
      <c r="O17" s="131"/>
      <c r="P17" s="131"/>
    </row>
    <row r="18" spans="1:16" s="13" customFormat="1" ht="20.25" customHeight="1">
      <c r="A18" s="128">
        <v>2</v>
      </c>
      <c r="B18" s="15" t="s">
        <v>68</v>
      </c>
      <c r="C18" s="17">
        <v>1</v>
      </c>
      <c r="D18" s="139"/>
      <c r="E18" s="17">
        <v>1</v>
      </c>
      <c r="F18" s="17">
        <v>1</v>
      </c>
      <c r="G18" s="124">
        <v>3</v>
      </c>
      <c r="H18" s="124">
        <v>1</v>
      </c>
      <c r="I18" s="144"/>
      <c r="J18" s="33"/>
      <c r="K18" s="34"/>
      <c r="L18" s="132"/>
      <c r="M18" s="34"/>
      <c r="N18" s="34"/>
      <c r="O18" s="131"/>
      <c r="P18" s="131"/>
    </row>
    <row r="19" spans="1:16" s="13" customFormat="1" ht="20.25" customHeight="1" thickBot="1">
      <c r="A19" s="129"/>
      <c r="B19" s="16" t="s">
        <v>38</v>
      </c>
      <c r="C19" s="18" t="s">
        <v>67</v>
      </c>
      <c r="D19" s="140"/>
      <c r="E19" s="18" t="s">
        <v>67</v>
      </c>
      <c r="F19" s="18" t="s">
        <v>63</v>
      </c>
      <c r="G19" s="125"/>
      <c r="H19" s="125"/>
      <c r="I19" s="144"/>
      <c r="J19" s="33"/>
      <c r="K19" s="34"/>
      <c r="L19" s="132"/>
      <c r="M19" s="34"/>
      <c r="N19" s="34"/>
      <c r="O19" s="131"/>
      <c r="P19" s="131"/>
    </row>
    <row r="20" spans="1:16" s="13" customFormat="1" ht="20.25" customHeight="1">
      <c r="A20" s="128">
        <v>3</v>
      </c>
      <c r="B20" s="15" t="s">
        <v>30</v>
      </c>
      <c r="C20" s="17">
        <v>0</v>
      </c>
      <c r="D20" s="17">
        <v>0</v>
      </c>
      <c r="E20" s="139"/>
      <c r="F20" s="17">
        <v>0</v>
      </c>
      <c r="G20" s="124">
        <v>0</v>
      </c>
      <c r="H20" s="124">
        <v>4</v>
      </c>
      <c r="I20" s="144"/>
      <c r="J20" s="33"/>
      <c r="K20" s="34"/>
      <c r="L20" s="34"/>
      <c r="M20" s="132"/>
      <c r="N20" s="34"/>
      <c r="O20" s="131"/>
      <c r="P20" s="131"/>
    </row>
    <row r="21" spans="1:16" s="13" customFormat="1" ht="20.25" customHeight="1" thickBot="1">
      <c r="A21" s="129"/>
      <c r="B21" s="16" t="s">
        <v>69</v>
      </c>
      <c r="C21" s="18"/>
      <c r="D21" s="18"/>
      <c r="E21" s="140"/>
      <c r="F21" s="18"/>
      <c r="G21" s="125"/>
      <c r="H21" s="125"/>
      <c r="I21" s="144"/>
      <c r="J21" s="33"/>
      <c r="K21" s="34"/>
      <c r="L21" s="34"/>
      <c r="M21" s="132"/>
      <c r="N21" s="34"/>
      <c r="O21" s="131"/>
      <c r="P21" s="131"/>
    </row>
    <row r="22" spans="1:16" s="13" customFormat="1" ht="20.25" customHeight="1">
      <c r="A22" s="128">
        <v>4</v>
      </c>
      <c r="B22" s="15" t="s">
        <v>31</v>
      </c>
      <c r="C22" s="17">
        <v>0</v>
      </c>
      <c r="D22" s="17">
        <v>0</v>
      </c>
      <c r="E22" s="17">
        <v>1</v>
      </c>
      <c r="F22" s="139"/>
      <c r="G22" s="124">
        <v>1</v>
      </c>
      <c r="H22" s="124">
        <v>3</v>
      </c>
      <c r="I22" s="144"/>
      <c r="J22" s="33"/>
      <c r="K22" s="34"/>
      <c r="L22" s="34"/>
      <c r="M22" s="34"/>
      <c r="N22" s="132"/>
      <c r="O22" s="131"/>
      <c r="P22" s="131"/>
    </row>
    <row r="23" spans="1:16" s="13" customFormat="1" ht="20.25" customHeight="1" thickBot="1">
      <c r="A23" s="129"/>
      <c r="B23" s="16" t="s">
        <v>32</v>
      </c>
      <c r="C23" s="18"/>
      <c r="D23" s="18"/>
      <c r="E23" s="18" t="s">
        <v>61</v>
      </c>
      <c r="F23" s="140"/>
      <c r="G23" s="125"/>
      <c r="H23" s="125"/>
      <c r="I23" s="144"/>
      <c r="J23" s="33"/>
      <c r="K23" s="34"/>
      <c r="L23" s="34"/>
      <c r="M23" s="34"/>
      <c r="N23" s="132"/>
      <c r="O23" s="131"/>
      <c r="P23" s="131"/>
    </row>
  </sheetData>
  <sheetProtection/>
  <mergeCells count="51"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A20:A21"/>
    <mergeCell ref="A22:A23"/>
    <mergeCell ref="O20:O21"/>
    <mergeCell ref="H22:H23"/>
    <mergeCell ref="H12:H13"/>
    <mergeCell ref="C16:C17"/>
    <mergeCell ref="D18:D19"/>
    <mergeCell ref="E20:E21"/>
    <mergeCell ref="F22:F23"/>
    <mergeCell ref="M20:M21"/>
    <mergeCell ref="P20:P21"/>
    <mergeCell ref="O22:O23"/>
    <mergeCell ref="E10:E11"/>
    <mergeCell ref="F12:F13"/>
    <mergeCell ref="I14:P14"/>
    <mergeCell ref="G10:G11"/>
    <mergeCell ref="H10:H11"/>
    <mergeCell ref="G12:G13"/>
    <mergeCell ref="P22:P23"/>
    <mergeCell ref="N22:N23"/>
    <mergeCell ref="O18:O19"/>
    <mergeCell ref="P18:P19"/>
    <mergeCell ref="K16:K17"/>
    <mergeCell ref="H20:H21"/>
    <mergeCell ref="I20:I21"/>
    <mergeCell ref="I16:I17"/>
    <mergeCell ref="I18:I19"/>
    <mergeCell ref="G20:G21"/>
    <mergeCell ref="P16:P17"/>
    <mergeCell ref="O16:O17"/>
    <mergeCell ref="I22:I23"/>
    <mergeCell ref="G16:G17"/>
    <mergeCell ref="H16:H17"/>
    <mergeCell ref="G18:G19"/>
    <mergeCell ref="H18:H19"/>
    <mergeCell ref="L18:L19"/>
    <mergeCell ref="G22:G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6384" width="9.140625" style="44" customWidth="1"/>
  </cols>
  <sheetData>
    <row r="1" spans="1:12" ht="35.25">
      <c r="A1" s="145" t="s">
        <v>75</v>
      </c>
      <c r="B1" s="145"/>
      <c r="C1" s="145"/>
      <c r="D1" s="145"/>
      <c r="E1" s="145"/>
      <c r="F1" s="145"/>
      <c r="G1" s="145"/>
      <c r="H1" s="145"/>
      <c r="I1" s="145"/>
      <c r="J1" s="145"/>
      <c r="K1" s="49"/>
      <c r="L1" s="50" t="s">
        <v>26</v>
      </c>
    </row>
    <row r="2" spans="1:13" ht="12.75">
      <c r="A2" s="51" t="s">
        <v>15</v>
      </c>
      <c r="B2" s="51"/>
      <c r="C2" s="51"/>
      <c r="D2" s="51"/>
      <c r="E2" s="51"/>
      <c r="F2" s="51" t="s">
        <v>4</v>
      </c>
      <c r="G2" s="51"/>
      <c r="H2" s="51"/>
      <c r="I2" s="52"/>
      <c r="J2" s="24" t="s">
        <v>8</v>
      </c>
      <c r="K2" s="53"/>
      <c r="L2" s="54"/>
      <c r="M2" s="52"/>
    </row>
    <row r="3" spans="1:13" ht="13.5" thickBot="1">
      <c r="A3" s="55"/>
      <c r="B3" s="56"/>
      <c r="C3" s="56"/>
      <c r="D3" s="56"/>
      <c r="E3" s="56"/>
      <c r="F3" s="55"/>
      <c r="G3" s="56"/>
      <c r="H3" s="56"/>
      <c r="I3" s="57"/>
      <c r="J3" s="58"/>
      <c r="K3" s="59"/>
      <c r="L3" s="60"/>
      <c r="M3" s="57"/>
    </row>
    <row r="4" spans="1:13" ht="12.75">
      <c r="A4" s="61"/>
      <c r="B4" s="62"/>
      <c r="C4" s="62" t="s">
        <v>16</v>
      </c>
      <c r="D4" s="62" t="s">
        <v>17</v>
      </c>
      <c r="E4" s="63" t="s">
        <v>18</v>
      </c>
      <c r="F4" s="63" t="s">
        <v>19</v>
      </c>
      <c r="G4" s="63"/>
      <c r="H4" s="62" t="s">
        <v>20</v>
      </c>
      <c r="I4" s="64"/>
      <c r="J4" s="62"/>
      <c r="K4" s="64"/>
      <c r="L4" s="62"/>
      <c r="M4" s="64"/>
    </row>
    <row r="5" spans="1:13" ht="12.75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</row>
    <row r="6" spans="1:11" ht="15.75">
      <c r="A6" s="80">
        <v>1</v>
      </c>
      <c r="B6" s="81" t="s">
        <v>38</v>
      </c>
      <c r="C6" s="81"/>
      <c r="D6" s="81"/>
      <c r="E6" s="81"/>
      <c r="F6" s="82"/>
      <c r="G6" s="83"/>
      <c r="H6" s="84"/>
      <c r="I6" s="83"/>
      <c r="J6" s="84"/>
      <c r="K6" s="45"/>
    </row>
    <row r="7" spans="1:11" ht="15.75">
      <c r="A7" s="80"/>
      <c r="B7" s="81" t="s">
        <v>68</v>
      </c>
      <c r="C7" s="81"/>
      <c r="D7" s="81"/>
      <c r="E7" s="81"/>
      <c r="F7" s="85"/>
      <c r="G7" s="83">
        <f>IF(F7="a",B6,IF(F7="b",B8,""))</f>
      </c>
      <c r="H7" s="84"/>
      <c r="I7" s="83"/>
      <c r="J7" s="84"/>
      <c r="K7" s="45"/>
    </row>
    <row r="8" spans="1:11" ht="15.75">
      <c r="A8" s="80"/>
      <c r="B8" s="83"/>
      <c r="C8" s="83"/>
      <c r="D8" s="83"/>
      <c r="E8" s="83"/>
      <c r="F8" s="86"/>
      <c r="G8" s="87"/>
      <c r="H8" s="88"/>
      <c r="I8" s="83"/>
      <c r="J8" s="84"/>
      <c r="K8" s="45"/>
    </row>
    <row r="9" spans="1:11" ht="15.75">
      <c r="A9" s="80"/>
      <c r="B9" s="83"/>
      <c r="C9" s="83"/>
      <c r="D9" s="83"/>
      <c r="E9" s="83"/>
      <c r="F9" s="86"/>
      <c r="G9" s="89" t="s">
        <v>38</v>
      </c>
      <c r="H9" s="90"/>
      <c r="I9" s="83"/>
      <c r="J9" s="84"/>
      <c r="K9" s="45"/>
    </row>
    <row r="10" spans="1:11" ht="15.75">
      <c r="A10" s="80">
        <v>2</v>
      </c>
      <c r="B10" s="81" t="s">
        <v>33</v>
      </c>
      <c r="C10" s="81"/>
      <c r="D10" s="81"/>
      <c r="E10" s="81"/>
      <c r="F10" s="91"/>
      <c r="G10" s="83" t="s">
        <v>68</v>
      </c>
      <c r="H10" s="92"/>
      <c r="I10" s="93"/>
      <c r="J10" s="88"/>
      <c r="K10" s="45"/>
    </row>
    <row r="11" spans="1:11" ht="15.75">
      <c r="A11" s="80"/>
      <c r="B11" s="81" t="s">
        <v>34</v>
      </c>
      <c r="C11" s="81"/>
      <c r="D11" s="81"/>
      <c r="E11" s="81"/>
      <c r="F11" s="85"/>
      <c r="G11" s="83">
        <v>86</v>
      </c>
      <c r="H11" s="92"/>
      <c r="I11" s="94"/>
      <c r="J11" s="95"/>
      <c r="K11" s="45"/>
    </row>
    <row r="12" spans="1:11" ht="15.75">
      <c r="A12" s="80"/>
      <c r="B12" s="83"/>
      <c r="C12" s="83"/>
      <c r="D12" s="83"/>
      <c r="E12" s="83"/>
      <c r="F12" s="96"/>
      <c r="G12" s="83"/>
      <c r="H12" s="92"/>
      <c r="I12" s="87"/>
      <c r="J12" s="84"/>
      <c r="K12" s="45"/>
    </row>
    <row r="13" spans="1:11" ht="15.75">
      <c r="A13" s="80"/>
      <c r="B13" s="83"/>
      <c r="C13" s="83"/>
      <c r="D13" s="83"/>
      <c r="E13" s="83"/>
      <c r="F13" s="96"/>
      <c r="G13" s="83"/>
      <c r="H13" s="97"/>
      <c r="I13" s="89" t="s">
        <v>82</v>
      </c>
      <c r="J13" s="90"/>
      <c r="K13" s="45"/>
    </row>
    <row r="14" spans="1:11" ht="15.75">
      <c r="A14" s="80">
        <v>3</v>
      </c>
      <c r="B14" s="81" t="s">
        <v>39</v>
      </c>
      <c r="C14" s="81"/>
      <c r="D14" s="81"/>
      <c r="E14" s="81"/>
      <c r="F14" s="82"/>
      <c r="G14" s="83"/>
      <c r="H14" s="92"/>
      <c r="I14" s="98" t="s">
        <v>40</v>
      </c>
      <c r="J14" s="99"/>
      <c r="K14" s="45" t="s">
        <v>77</v>
      </c>
    </row>
    <row r="15" spans="1:11" ht="15.75">
      <c r="A15" s="80"/>
      <c r="B15" s="81" t="s">
        <v>40</v>
      </c>
      <c r="C15" s="81"/>
      <c r="D15" s="81"/>
      <c r="E15" s="81"/>
      <c r="F15" s="85"/>
      <c r="G15" s="83"/>
      <c r="H15" s="92"/>
      <c r="I15" s="83" t="s">
        <v>83</v>
      </c>
      <c r="J15" s="84"/>
      <c r="K15" s="45"/>
    </row>
    <row r="16" spans="1:11" ht="15.75">
      <c r="A16" s="80"/>
      <c r="B16" s="83"/>
      <c r="C16" s="83"/>
      <c r="D16" s="83"/>
      <c r="E16" s="83"/>
      <c r="F16" s="86"/>
      <c r="G16" s="87"/>
      <c r="H16" s="100"/>
      <c r="I16" s="83"/>
      <c r="J16" s="84"/>
      <c r="K16" s="45"/>
    </row>
    <row r="17" spans="1:11" ht="15.75">
      <c r="A17" s="80"/>
      <c r="B17" s="83"/>
      <c r="C17" s="83"/>
      <c r="D17" s="83"/>
      <c r="E17" s="83"/>
      <c r="F17" s="86"/>
      <c r="G17" s="89" t="s">
        <v>39</v>
      </c>
      <c r="H17" s="85"/>
      <c r="I17" s="83"/>
      <c r="J17" s="84"/>
      <c r="K17" s="45"/>
    </row>
    <row r="18" spans="1:11" ht="15.75">
      <c r="A18" s="80">
        <v>4</v>
      </c>
      <c r="B18" s="81" t="s">
        <v>29</v>
      </c>
      <c r="C18" s="81"/>
      <c r="D18" s="81"/>
      <c r="E18" s="81"/>
      <c r="F18" s="91"/>
      <c r="G18" s="83" t="s">
        <v>40</v>
      </c>
      <c r="H18" s="84"/>
      <c r="I18" s="93"/>
      <c r="J18" s="88"/>
      <c r="K18" s="45"/>
    </row>
    <row r="19" spans="1:11" ht="15.75">
      <c r="A19" s="80"/>
      <c r="B19" s="81" t="s">
        <v>28</v>
      </c>
      <c r="C19" s="81"/>
      <c r="D19" s="81"/>
      <c r="E19" s="81"/>
      <c r="F19" s="85"/>
      <c r="G19" s="83">
        <v>86</v>
      </c>
      <c r="H19" s="84"/>
      <c r="I19" s="94"/>
      <c r="J19" s="95"/>
      <c r="K19" s="45"/>
    </row>
    <row r="20" spans="1:14" ht="15.75">
      <c r="A20" s="80"/>
      <c r="B20" s="80"/>
      <c r="C20" s="80"/>
      <c r="D20" s="80"/>
      <c r="E20" s="83"/>
      <c r="F20" s="83"/>
      <c r="G20" s="83"/>
      <c r="H20" s="83"/>
      <c r="I20" s="96"/>
      <c r="J20" s="83"/>
      <c r="K20" s="73"/>
      <c r="L20" s="23"/>
      <c r="M20" s="73"/>
      <c r="N20" s="45"/>
    </row>
    <row r="21" spans="1:19" ht="15.75">
      <c r="A21" s="101"/>
      <c r="B21" s="101"/>
      <c r="C21" s="101"/>
      <c r="D21" s="101"/>
      <c r="E21" s="101"/>
      <c r="F21" s="101"/>
      <c r="G21" s="101"/>
      <c r="H21" s="101"/>
      <c r="I21" s="101"/>
      <c r="J21" s="83"/>
      <c r="K21" s="46"/>
      <c r="L21" s="46"/>
      <c r="M21" s="74"/>
      <c r="N21" s="46"/>
      <c r="O21" s="46"/>
      <c r="P21" s="71"/>
      <c r="Q21" s="46"/>
      <c r="R21" s="72"/>
      <c r="S21" s="46"/>
    </row>
    <row r="22" spans="1:19" ht="15.75">
      <c r="A22" s="83"/>
      <c r="B22" s="81" t="s">
        <v>33</v>
      </c>
      <c r="C22" s="81"/>
      <c r="D22" s="81"/>
      <c r="E22" s="81"/>
      <c r="F22" s="82"/>
      <c r="G22" s="83"/>
      <c r="H22" s="84"/>
      <c r="I22" s="83"/>
      <c r="J22" s="83"/>
      <c r="K22" s="45"/>
      <c r="M22" s="46"/>
      <c r="N22" s="71"/>
      <c r="O22" s="46"/>
      <c r="P22" s="75"/>
      <c r="Q22" s="71"/>
      <c r="R22" s="71"/>
      <c r="S22" s="46"/>
    </row>
    <row r="23" spans="1:19" ht="15.75">
      <c r="A23" s="80"/>
      <c r="B23" s="81" t="s">
        <v>34</v>
      </c>
      <c r="C23" s="81"/>
      <c r="D23" s="81"/>
      <c r="E23" s="81"/>
      <c r="F23" s="85"/>
      <c r="G23" s="83"/>
      <c r="H23" s="84"/>
      <c r="I23" s="83"/>
      <c r="J23" s="83"/>
      <c r="K23" s="45"/>
      <c r="M23" s="46"/>
      <c r="N23" s="71"/>
      <c r="O23" s="46"/>
      <c r="P23" s="72"/>
      <c r="Q23" s="71"/>
      <c r="R23" s="71"/>
      <c r="S23" s="32"/>
    </row>
    <row r="24" spans="1:11" ht="15.75">
      <c r="A24" s="80"/>
      <c r="B24" s="83"/>
      <c r="C24" s="83"/>
      <c r="D24" s="83"/>
      <c r="E24" s="83"/>
      <c r="F24" s="86"/>
      <c r="G24" s="87"/>
      <c r="H24" s="88"/>
      <c r="I24" s="83"/>
      <c r="J24" s="101"/>
      <c r="K24" s="45"/>
    </row>
    <row r="25" spans="1:11" ht="15.75">
      <c r="A25" s="80"/>
      <c r="B25" s="83"/>
      <c r="C25" s="83"/>
      <c r="D25" s="83"/>
      <c r="E25" s="83"/>
      <c r="F25" s="86"/>
      <c r="G25" s="89" t="s">
        <v>29</v>
      </c>
      <c r="H25" s="90"/>
      <c r="I25" s="83"/>
      <c r="J25" s="101"/>
      <c r="K25" s="45"/>
    </row>
    <row r="26" spans="1:11" ht="15.75">
      <c r="A26" s="83"/>
      <c r="B26" s="81" t="s">
        <v>29</v>
      </c>
      <c r="C26" s="81"/>
      <c r="D26" s="81"/>
      <c r="E26" s="81"/>
      <c r="F26" s="91"/>
      <c r="G26" s="83" t="s">
        <v>28</v>
      </c>
      <c r="H26" s="84"/>
      <c r="I26" s="93" t="s">
        <v>22</v>
      </c>
      <c r="J26" s="101"/>
      <c r="K26" s="45"/>
    </row>
    <row r="27" spans="1:11" ht="15.75">
      <c r="A27" s="80"/>
      <c r="B27" s="81" t="s">
        <v>28</v>
      </c>
      <c r="C27" s="81"/>
      <c r="D27" s="81"/>
      <c r="E27" s="81"/>
      <c r="F27" s="85"/>
      <c r="G27" s="83">
        <v>81</v>
      </c>
      <c r="H27" s="84"/>
      <c r="I27" s="94"/>
      <c r="J27" s="101"/>
      <c r="K27" s="45"/>
    </row>
    <row r="28" spans="1:11" ht="15.75">
      <c r="A28" s="80"/>
      <c r="B28" s="83"/>
      <c r="C28" s="83"/>
      <c r="D28" s="83"/>
      <c r="E28" s="83"/>
      <c r="F28" s="96"/>
      <c r="G28" s="83"/>
      <c r="H28" s="84"/>
      <c r="I28" s="87"/>
      <c r="J28" s="101"/>
      <c r="K28" s="45"/>
    </row>
    <row r="29" spans="1:11" ht="15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45"/>
    </row>
    <row r="30" spans="1:11" ht="15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45"/>
    </row>
    <row r="31" spans="1:11" ht="15.75">
      <c r="A31" s="146" t="s">
        <v>76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45"/>
    </row>
    <row r="32" spans="1:13" ht="15.75">
      <c r="A32" s="102" t="s">
        <v>15</v>
      </c>
      <c r="B32" s="102"/>
      <c r="C32" s="102"/>
      <c r="D32" s="102"/>
      <c r="E32" s="102"/>
      <c r="F32" s="102" t="s">
        <v>4</v>
      </c>
      <c r="G32" s="102"/>
      <c r="H32" s="102"/>
      <c r="I32" s="103"/>
      <c r="J32" s="104" t="s">
        <v>8</v>
      </c>
      <c r="K32" s="76"/>
      <c r="L32" s="54"/>
      <c r="M32" s="52"/>
    </row>
    <row r="33" spans="1:13" ht="16.5" thickBot="1">
      <c r="A33" s="105"/>
      <c r="B33" s="106"/>
      <c r="C33" s="106"/>
      <c r="D33" s="106"/>
      <c r="E33" s="106"/>
      <c r="F33" s="105"/>
      <c r="G33" s="106"/>
      <c r="H33" s="106"/>
      <c r="I33" s="107"/>
      <c r="J33" s="108"/>
      <c r="K33" s="59"/>
      <c r="L33" s="60"/>
      <c r="M33" s="57"/>
    </row>
    <row r="34" spans="1:13" ht="15.75">
      <c r="A34" s="109"/>
      <c r="B34" s="110"/>
      <c r="C34" s="110" t="s">
        <v>16</v>
      </c>
      <c r="D34" s="110" t="s">
        <v>17</v>
      </c>
      <c r="E34" s="111" t="s">
        <v>18</v>
      </c>
      <c r="F34" s="111" t="s">
        <v>19</v>
      </c>
      <c r="G34" s="111"/>
      <c r="H34" s="110" t="s">
        <v>20</v>
      </c>
      <c r="I34" s="112"/>
      <c r="J34" s="110"/>
      <c r="K34" s="77"/>
      <c r="L34" s="62"/>
      <c r="M34" s="64"/>
    </row>
    <row r="35" spans="1:13" ht="15.75">
      <c r="A35" s="98"/>
      <c r="B35" s="80"/>
      <c r="C35" s="80"/>
      <c r="D35" s="80"/>
      <c r="E35" s="93"/>
      <c r="F35" s="93"/>
      <c r="G35" s="83"/>
      <c r="H35" s="93"/>
      <c r="I35" s="96"/>
      <c r="J35" s="80"/>
      <c r="K35" s="78"/>
      <c r="L35" s="66"/>
      <c r="M35" s="69"/>
    </row>
    <row r="36" spans="1:11" ht="18">
      <c r="A36" s="80">
        <v>1</v>
      </c>
      <c r="B36" s="113" t="s">
        <v>31</v>
      </c>
      <c r="C36" s="81"/>
      <c r="D36" s="81"/>
      <c r="E36" s="81"/>
      <c r="F36" s="82"/>
      <c r="G36" s="83"/>
      <c r="H36" s="84"/>
      <c r="I36" s="83"/>
      <c r="J36" s="84"/>
      <c r="K36" s="47"/>
    </row>
    <row r="37" spans="1:11" ht="18">
      <c r="A37" s="80"/>
      <c r="B37" s="81" t="s">
        <v>32</v>
      </c>
      <c r="C37" s="81"/>
      <c r="D37" s="81"/>
      <c r="E37" s="81"/>
      <c r="F37" s="85"/>
      <c r="G37" s="83">
        <f>IF(F37="a",#REF!,IF(F37="b",B38,""))</f>
      </c>
      <c r="H37" s="84"/>
      <c r="I37" s="83"/>
      <c r="J37" s="84"/>
      <c r="K37" s="47"/>
    </row>
    <row r="38" spans="1:11" ht="18">
      <c r="A38" s="80"/>
      <c r="B38" s="83"/>
      <c r="C38" s="83"/>
      <c r="D38" s="83"/>
      <c r="E38" s="83"/>
      <c r="F38" s="86"/>
      <c r="G38" s="87"/>
      <c r="H38" s="88"/>
      <c r="I38" s="83"/>
      <c r="J38" s="84"/>
      <c r="K38" s="47"/>
    </row>
    <row r="39" spans="1:11" ht="18">
      <c r="A39" s="80"/>
      <c r="B39" s="83"/>
      <c r="C39" s="83"/>
      <c r="D39" s="83"/>
      <c r="E39" s="83"/>
      <c r="F39" s="86"/>
      <c r="G39" s="113" t="s">
        <v>31</v>
      </c>
      <c r="H39" s="81"/>
      <c r="I39" s="83"/>
      <c r="J39" s="84"/>
      <c r="K39" s="47"/>
    </row>
    <row r="40" spans="1:11" ht="18">
      <c r="A40" s="80">
        <v>2</v>
      </c>
      <c r="B40" s="81" t="s">
        <v>51</v>
      </c>
      <c r="C40" s="81"/>
      <c r="D40" s="81"/>
      <c r="E40" s="81"/>
      <c r="F40" s="91"/>
      <c r="G40" s="81" t="s">
        <v>32</v>
      </c>
      <c r="H40" s="81"/>
      <c r="I40" s="93"/>
      <c r="J40" s="88"/>
      <c r="K40" s="47"/>
    </row>
    <row r="41" spans="1:11" ht="18">
      <c r="A41" s="80"/>
      <c r="B41" s="81" t="s">
        <v>35</v>
      </c>
      <c r="C41" s="81"/>
      <c r="D41" s="81"/>
      <c r="E41" s="81"/>
      <c r="F41" s="85"/>
      <c r="G41" s="83">
        <v>82</v>
      </c>
      <c r="H41" s="92"/>
      <c r="I41" s="94"/>
      <c r="J41" s="95"/>
      <c r="K41" s="47"/>
    </row>
    <row r="42" spans="1:11" ht="18">
      <c r="A42" s="80"/>
      <c r="B42" s="83"/>
      <c r="C42" s="83"/>
      <c r="D42" s="83"/>
      <c r="E42" s="83"/>
      <c r="F42" s="96"/>
      <c r="G42" s="83"/>
      <c r="H42" s="92"/>
      <c r="I42" s="87"/>
      <c r="J42" s="84"/>
      <c r="K42" s="47"/>
    </row>
    <row r="43" spans="1:11" ht="18">
      <c r="A43" s="80"/>
      <c r="B43" s="83"/>
      <c r="C43" s="83"/>
      <c r="D43" s="83"/>
      <c r="E43" s="83"/>
      <c r="F43" s="96"/>
      <c r="G43" s="83"/>
      <c r="H43" s="97"/>
      <c r="I43" s="89" t="s">
        <v>41</v>
      </c>
      <c r="J43" s="90"/>
      <c r="K43" s="47"/>
    </row>
    <row r="44" spans="1:11" ht="18">
      <c r="A44" s="80">
        <v>3</v>
      </c>
      <c r="B44" s="81" t="s">
        <v>30</v>
      </c>
      <c r="C44" s="81"/>
      <c r="D44" s="81"/>
      <c r="E44" s="81"/>
      <c r="F44" s="82"/>
      <c r="G44" s="83"/>
      <c r="H44" s="92"/>
      <c r="I44" s="83" t="s">
        <v>42</v>
      </c>
      <c r="J44" s="84"/>
      <c r="K44" s="47" t="s">
        <v>21</v>
      </c>
    </row>
    <row r="45" spans="1:11" ht="18">
      <c r="A45" s="80"/>
      <c r="B45" s="81" t="s">
        <v>52</v>
      </c>
      <c r="C45" s="81"/>
      <c r="D45" s="81"/>
      <c r="E45" s="81"/>
      <c r="F45" s="85"/>
      <c r="G45" s="83"/>
      <c r="H45" s="92"/>
      <c r="I45" s="83">
        <v>84</v>
      </c>
      <c r="J45" s="84"/>
      <c r="K45" s="47"/>
    </row>
    <row r="46" spans="1:11" ht="18">
      <c r="A46" s="80"/>
      <c r="B46" s="83"/>
      <c r="C46" s="83"/>
      <c r="D46" s="83"/>
      <c r="E46" s="83"/>
      <c r="F46" s="86"/>
      <c r="G46" s="87"/>
      <c r="H46" s="100"/>
      <c r="I46" s="83"/>
      <c r="J46" s="84"/>
      <c r="K46" s="47"/>
    </row>
    <row r="47" spans="1:11" ht="18">
      <c r="A47" s="80"/>
      <c r="B47" s="83"/>
      <c r="C47" s="83"/>
      <c r="D47" s="83"/>
      <c r="E47" s="83"/>
      <c r="F47" s="86"/>
      <c r="G47" s="89" t="s">
        <v>41</v>
      </c>
      <c r="H47" s="85"/>
      <c r="I47" s="147"/>
      <c r="J47" s="84"/>
      <c r="K47" s="47"/>
    </row>
    <row r="48" spans="1:11" ht="18">
      <c r="A48" s="80">
        <v>4</v>
      </c>
      <c r="B48" s="81" t="s">
        <v>41</v>
      </c>
      <c r="C48" s="81"/>
      <c r="D48" s="81"/>
      <c r="E48" s="81"/>
      <c r="F48" s="91"/>
      <c r="G48" s="83" t="s">
        <v>42</v>
      </c>
      <c r="H48" s="84"/>
      <c r="I48" s="148"/>
      <c r="J48" s="88"/>
      <c r="K48" s="47"/>
    </row>
    <row r="49" spans="1:11" ht="18">
      <c r="A49" s="80"/>
      <c r="B49" s="81" t="s">
        <v>42</v>
      </c>
      <c r="C49" s="81"/>
      <c r="D49" s="81"/>
      <c r="E49" s="81"/>
      <c r="F49" s="85"/>
      <c r="G49" s="149">
        <v>84</v>
      </c>
      <c r="H49" s="148"/>
      <c r="I49" s="94"/>
      <c r="J49" s="95"/>
      <c r="K49" s="47"/>
    </row>
    <row r="50" spans="1:11" ht="18">
      <c r="A50" s="80"/>
      <c r="B50" s="83"/>
      <c r="C50" s="83"/>
      <c r="D50" s="83"/>
      <c r="E50" s="83"/>
      <c r="F50" s="96"/>
      <c r="G50" s="83"/>
      <c r="H50" s="84"/>
      <c r="I50" s="83"/>
      <c r="J50" s="84"/>
      <c r="K50" s="47"/>
    </row>
    <row r="51" spans="1:11" ht="18">
      <c r="A51" s="101"/>
      <c r="B51" s="101"/>
      <c r="C51" s="101"/>
      <c r="D51" s="101"/>
      <c r="E51" s="101"/>
      <c r="F51" s="101"/>
      <c r="G51" s="83"/>
      <c r="H51" s="83"/>
      <c r="I51" s="83"/>
      <c r="J51" s="114"/>
      <c r="K51" s="48"/>
    </row>
    <row r="52" spans="1:11" ht="18">
      <c r="A52" s="83"/>
      <c r="B52" s="81" t="s">
        <v>51</v>
      </c>
      <c r="C52" s="81"/>
      <c r="D52" s="81"/>
      <c r="E52" s="82"/>
      <c r="F52" s="83"/>
      <c r="G52" s="84"/>
      <c r="H52" s="83"/>
      <c r="I52" s="83"/>
      <c r="J52" s="83"/>
      <c r="K52" s="48"/>
    </row>
    <row r="53" spans="1:11" ht="18">
      <c r="A53" s="80"/>
      <c r="B53" s="81" t="s">
        <v>35</v>
      </c>
      <c r="C53" s="81"/>
      <c r="D53" s="81"/>
      <c r="E53" s="85"/>
      <c r="F53" s="83"/>
      <c r="G53" s="84"/>
      <c r="H53" s="83"/>
      <c r="I53" s="83"/>
      <c r="J53" s="83"/>
      <c r="K53" s="48"/>
    </row>
    <row r="54" spans="1:11" ht="18">
      <c r="A54" s="80"/>
      <c r="B54" s="83"/>
      <c r="C54" s="83"/>
      <c r="D54" s="83"/>
      <c r="E54" s="86"/>
      <c r="F54" s="87"/>
      <c r="G54" s="88"/>
      <c r="H54" s="83"/>
      <c r="I54" s="101"/>
      <c r="J54" s="101"/>
      <c r="K54" s="47"/>
    </row>
    <row r="55" spans="1:11" ht="18">
      <c r="A55" s="80"/>
      <c r="B55" s="83"/>
      <c r="C55" s="83"/>
      <c r="D55" s="83"/>
      <c r="E55" s="86"/>
      <c r="F55" s="89" t="s">
        <v>30</v>
      </c>
      <c r="G55" s="90"/>
      <c r="H55" s="83"/>
      <c r="I55" s="101"/>
      <c r="J55" s="101"/>
      <c r="K55" s="47"/>
    </row>
    <row r="56" spans="1:11" ht="18">
      <c r="A56" s="83"/>
      <c r="B56" s="81"/>
      <c r="C56" s="81"/>
      <c r="D56" s="81"/>
      <c r="E56" s="91"/>
      <c r="F56" s="83" t="s">
        <v>52</v>
      </c>
      <c r="G56" s="84"/>
      <c r="H56" s="93" t="s">
        <v>23</v>
      </c>
      <c r="I56" s="101"/>
      <c r="J56" s="101"/>
      <c r="K56" s="47"/>
    </row>
    <row r="57" spans="1:11" ht="18">
      <c r="A57" s="80"/>
      <c r="B57" s="81" t="s">
        <v>30</v>
      </c>
      <c r="C57" s="81"/>
      <c r="D57" s="81"/>
      <c r="E57" s="85"/>
      <c r="F57" s="83">
        <v>80</v>
      </c>
      <c r="G57" s="84"/>
      <c r="H57" s="94"/>
      <c r="I57" s="101"/>
      <c r="J57" s="101"/>
      <c r="K57" s="47"/>
    </row>
    <row r="58" spans="1:11" ht="18">
      <c r="A58" s="80"/>
      <c r="B58" s="81" t="s">
        <v>52</v>
      </c>
      <c r="C58" s="81"/>
      <c r="D58" s="83"/>
      <c r="E58" s="96"/>
      <c r="F58" s="83"/>
      <c r="G58" s="84"/>
      <c r="H58" s="87"/>
      <c r="I58" s="101"/>
      <c r="J58" s="101"/>
      <c r="K58" s="47"/>
    </row>
    <row r="59" spans="1:11" ht="15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45"/>
    </row>
    <row r="60" spans="1:11" ht="15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45"/>
    </row>
    <row r="61" spans="1:11" ht="15.75">
      <c r="A61" s="146" t="s">
        <v>78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45"/>
    </row>
    <row r="62" spans="1:13" ht="15.75">
      <c r="A62" s="102" t="s">
        <v>15</v>
      </c>
      <c r="B62" s="102"/>
      <c r="C62" s="102"/>
      <c r="D62" s="102"/>
      <c r="E62" s="102"/>
      <c r="F62" s="102" t="s">
        <v>4</v>
      </c>
      <c r="G62" s="102"/>
      <c r="H62" s="102"/>
      <c r="I62" s="103"/>
      <c r="J62" s="104" t="s">
        <v>8</v>
      </c>
      <c r="K62" s="76"/>
      <c r="L62" s="54"/>
      <c r="M62" s="52"/>
    </row>
    <row r="63" spans="1:13" ht="16.5" thickBot="1">
      <c r="A63" s="105"/>
      <c r="B63" s="106"/>
      <c r="C63" s="106"/>
      <c r="D63" s="106"/>
      <c r="E63" s="106"/>
      <c r="F63" s="105"/>
      <c r="G63" s="106"/>
      <c r="H63" s="106"/>
      <c r="I63" s="107"/>
      <c r="J63" s="108"/>
      <c r="K63" s="59"/>
      <c r="L63" s="60"/>
      <c r="M63" s="57"/>
    </row>
    <row r="64" spans="1:13" ht="15.75">
      <c r="A64" s="109"/>
      <c r="B64" s="110"/>
      <c r="C64" s="110" t="s">
        <v>16</v>
      </c>
      <c r="D64" s="110" t="s">
        <v>17</v>
      </c>
      <c r="E64" s="111" t="s">
        <v>18</v>
      </c>
      <c r="F64" s="111" t="s">
        <v>19</v>
      </c>
      <c r="G64" s="111"/>
      <c r="H64" s="110" t="s">
        <v>20</v>
      </c>
      <c r="I64" s="112"/>
      <c r="J64" s="110"/>
      <c r="K64" s="77"/>
      <c r="L64" s="62"/>
      <c r="M64" s="64"/>
    </row>
    <row r="65" spans="1:13" ht="15.75">
      <c r="A65" s="98"/>
      <c r="B65" s="80"/>
      <c r="C65" s="80"/>
      <c r="D65" s="80"/>
      <c r="E65" s="93"/>
      <c r="F65" s="93"/>
      <c r="G65" s="83"/>
      <c r="H65" s="93"/>
      <c r="I65" s="96"/>
      <c r="J65" s="80"/>
      <c r="K65" s="78"/>
      <c r="L65" s="66"/>
      <c r="M65" s="69"/>
    </row>
    <row r="66" spans="1:11" ht="15.75">
      <c r="A66" s="80">
        <v>1</v>
      </c>
      <c r="B66" s="81" t="s">
        <v>45</v>
      </c>
      <c r="C66" s="81"/>
      <c r="D66" s="81"/>
      <c r="E66" s="82"/>
      <c r="F66" s="83"/>
      <c r="G66" s="84"/>
      <c r="H66" s="83"/>
      <c r="I66" s="84"/>
      <c r="J66" s="101"/>
      <c r="K66" s="45"/>
    </row>
    <row r="67" spans="1:11" ht="15.75">
      <c r="A67" s="80"/>
      <c r="B67" s="81" t="s">
        <v>56</v>
      </c>
      <c r="C67" s="81"/>
      <c r="D67" s="81"/>
      <c r="E67" s="85"/>
      <c r="F67" s="83">
        <f>IF(E67="a",#REF!,IF(E67="b",#REF!,""))</f>
      </c>
      <c r="G67" s="84"/>
      <c r="H67" s="83"/>
      <c r="I67" s="84"/>
      <c r="J67" s="101"/>
      <c r="K67" s="45"/>
    </row>
    <row r="68" spans="1:11" ht="15.75">
      <c r="A68" s="80"/>
      <c r="B68" s="83"/>
      <c r="C68" s="83"/>
      <c r="D68" s="83"/>
      <c r="E68" s="86"/>
      <c r="F68" s="87"/>
      <c r="G68" s="88"/>
      <c r="H68" s="83"/>
      <c r="I68" s="84"/>
      <c r="J68" s="101"/>
      <c r="K68" s="45"/>
    </row>
    <row r="69" spans="1:11" ht="15.75">
      <c r="A69" s="80"/>
      <c r="B69" s="83"/>
      <c r="C69" s="83"/>
      <c r="D69" s="83"/>
      <c r="E69" s="86"/>
      <c r="F69" s="81" t="s">
        <v>43</v>
      </c>
      <c r="G69" s="81"/>
      <c r="H69" s="83"/>
      <c r="I69" s="84"/>
      <c r="J69" s="101"/>
      <c r="K69" s="45"/>
    </row>
    <row r="70" spans="1:11" ht="15.75">
      <c r="A70" s="80">
        <v>2</v>
      </c>
      <c r="B70" s="81" t="s">
        <v>43</v>
      </c>
      <c r="C70" s="81"/>
      <c r="D70" s="81"/>
      <c r="E70" s="91"/>
      <c r="F70" s="81" t="s">
        <v>44</v>
      </c>
      <c r="G70" s="81"/>
      <c r="H70" s="93"/>
      <c r="I70" s="88"/>
      <c r="J70" s="101"/>
      <c r="K70" s="45"/>
    </row>
    <row r="71" spans="1:11" ht="15.75">
      <c r="A71" s="80"/>
      <c r="B71" s="81" t="s">
        <v>44</v>
      </c>
      <c r="C71" s="81"/>
      <c r="D71" s="81"/>
      <c r="E71" s="85"/>
      <c r="F71" s="83">
        <v>82</v>
      </c>
      <c r="G71" s="92"/>
      <c r="H71" s="94"/>
      <c r="I71" s="95"/>
      <c r="J71" s="101"/>
      <c r="K71" s="45"/>
    </row>
    <row r="72" spans="1:11" ht="15.75">
      <c r="A72" s="80"/>
      <c r="B72" s="83"/>
      <c r="C72" s="83"/>
      <c r="D72" s="83"/>
      <c r="E72" s="96"/>
      <c r="F72" s="83"/>
      <c r="G72" s="92"/>
      <c r="H72" s="87"/>
      <c r="I72" s="84"/>
      <c r="J72" s="101"/>
      <c r="K72" s="45"/>
    </row>
    <row r="73" spans="1:11" ht="15.75">
      <c r="A73" s="80"/>
      <c r="B73" s="83"/>
      <c r="C73" s="83"/>
      <c r="D73" s="83"/>
      <c r="E73" s="96"/>
      <c r="F73" s="83"/>
      <c r="G73" s="97"/>
      <c r="H73" s="89" t="s">
        <v>47</v>
      </c>
      <c r="I73" s="90"/>
      <c r="J73" s="101"/>
      <c r="K73" s="45"/>
    </row>
    <row r="74" spans="1:11" ht="15.75">
      <c r="A74" s="80">
        <v>3</v>
      </c>
      <c r="B74" s="81" t="s">
        <v>47</v>
      </c>
      <c r="C74" s="81"/>
      <c r="D74" s="81"/>
      <c r="E74" s="82"/>
      <c r="F74" s="83"/>
      <c r="G74" s="92"/>
      <c r="H74" s="81" t="s">
        <v>48</v>
      </c>
      <c r="I74" s="99"/>
      <c r="J74" s="101" t="s">
        <v>24</v>
      </c>
      <c r="K74" s="45"/>
    </row>
    <row r="75" spans="1:11" ht="15.75">
      <c r="A75" s="80"/>
      <c r="B75" s="81" t="s">
        <v>48</v>
      </c>
      <c r="C75" s="81"/>
      <c r="D75" s="81"/>
      <c r="E75" s="85"/>
      <c r="F75" s="83"/>
      <c r="G75" s="92"/>
      <c r="H75" s="83">
        <v>84</v>
      </c>
      <c r="I75" s="84"/>
      <c r="J75" s="101"/>
      <c r="K75" s="45"/>
    </row>
    <row r="76" spans="1:11" ht="15.75">
      <c r="A76" s="80"/>
      <c r="B76" s="83"/>
      <c r="C76" s="83"/>
      <c r="D76" s="83"/>
      <c r="E76" s="86"/>
      <c r="F76" s="87"/>
      <c r="G76" s="100"/>
      <c r="H76" s="83"/>
      <c r="I76" s="84"/>
      <c r="J76" s="101"/>
      <c r="K76" s="45"/>
    </row>
    <row r="77" spans="1:11" ht="15.75">
      <c r="A77" s="80"/>
      <c r="B77" s="83"/>
      <c r="C77" s="83"/>
      <c r="D77" s="83"/>
      <c r="E77" s="86"/>
      <c r="F77" s="89" t="s">
        <v>47</v>
      </c>
      <c r="G77" s="85"/>
      <c r="H77" s="147"/>
      <c r="I77" s="84"/>
      <c r="J77" s="101"/>
      <c r="K77" s="45"/>
    </row>
    <row r="78" spans="1:11" ht="15.75">
      <c r="A78" s="80">
        <v>4</v>
      </c>
      <c r="B78" s="81" t="s">
        <v>53</v>
      </c>
      <c r="C78" s="81"/>
      <c r="D78" s="81"/>
      <c r="E78" s="91"/>
      <c r="F78" s="81" t="s">
        <v>48</v>
      </c>
      <c r="G78" s="115"/>
      <c r="H78" s="148"/>
      <c r="I78" s="88"/>
      <c r="J78" s="101"/>
      <c r="K78" s="45"/>
    </row>
    <row r="79" spans="1:11" ht="15.75">
      <c r="A79" s="80"/>
      <c r="B79" s="81" t="s">
        <v>46</v>
      </c>
      <c r="C79" s="81"/>
      <c r="D79" s="81"/>
      <c r="E79" s="85"/>
      <c r="F79" s="83" t="s">
        <v>79</v>
      </c>
      <c r="G79" s="84"/>
      <c r="H79" s="94"/>
      <c r="I79" s="95"/>
      <c r="J79" s="101"/>
      <c r="K79" s="45"/>
    </row>
    <row r="80" spans="1:11" ht="15.75">
      <c r="A80" s="80"/>
      <c r="B80" s="83"/>
      <c r="C80" s="83"/>
      <c r="D80" s="83"/>
      <c r="E80" s="96"/>
      <c r="F80" s="83"/>
      <c r="G80" s="84"/>
      <c r="H80" s="83"/>
      <c r="I80" s="84"/>
      <c r="J80" s="101"/>
      <c r="K80" s="45"/>
    </row>
    <row r="81" spans="1:11" ht="15.75">
      <c r="A81" s="101"/>
      <c r="B81" s="101"/>
      <c r="C81" s="101"/>
      <c r="D81" s="101"/>
      <c r="E81" s="101"/>
      <c r="F81" s="83"/>
      <c r="G81" s="83"/>
      <c r="H81" s="83"/>
      <c r="I81" s="114"/>
      <c r="J81" s="83"/>
      <c r="K81" s="45"/>
    </row>
    <row r="82" spans="1:11" ht="15.75">
      <c r="A82" s="83"/>
      <c r="B82" s="81" t="s">
        <v>45</v>
      </c>
      <c r="C82" s="81"/>
      <c r="D82" s="82"/>
      <c r="E82" s="83"/>
      <c r="F82" s="84"/>
      <c r="G82" s="83"/>
      <c r="H82" s="83"/>
      <c r="I82" s="83"/>
      <c r="J82" s="83"/>
      <c r="K82" s="45"/>
    </row>
    <row r="83" spans="1:11" ht="15.75">
      <c r="A83" s="80"/>
      <c r="B83" s="81" t="s">
        <v>56</v>
      </c>
      <c r="C83" s="81"/>
      <c r="D83" s="85"/>
      <c r="E83" s="83"/>
      <c r="F83" s="84"/>
      <c r="G83" s="83"/>
      <c r="H83" s="83"/>
      <c r="I83" s="83"/>
      <c r="J83" s="83"/>
      <c r="K83" s="45"/>
    </row>
    <row r="84" spans="1:11" ht="15.75">
      <c r="A84" s="80"/>
      <c r="B84" s="83"/>
      <c r="C84" s="83"/>
      <c r="D84" s="86"/>
      <c r="E84" s="87"/>
      <c r="F84" s="88"/>
      <c r="G84" s="83"/>
      <c r="H84" s="101"/>
      <c r="I84" s="101"/>
      <c r="J84" s="101"/>
      <c r="K84" s="45"/>
    </row>
    <row r="85" spans="1:11" ht="15.75">
      <c r="A85" s="80"/>
      <c r="B85" s="83"/>
      <c r="C85" s="83"/>
      <c r="D85" s="86"/>
      <c r="E85" s="81" t="s">
        <v>45</v>
      </c>
      <c r="F85" s="90"/>
      <c r="G85" s="83"/>
      <c r="H85" s="101"/>
      <c r="I85" s="101"/>
      <c r="J85" s="101"/>
      <c r="K85" s="45"/>
    </row>
    <row r="86" spans="1:11" ht="15.75">
      <c r="A86" s="83"/>
      <c r="B86" s="81" t="s">
        <v>53</v>
      </c>
      <c r="C86" s="81"/>
      <c r="D86" s="91"/>
      <c r="E86" s="81" t="s">
        <v>56</v>
      </c>
      <c r="F86" s="84"/>
      <c r="G86" s="93" t="s">
        <v>25</v>
      </c>
      <c r="H86" s="101"/>
      <c r="I86" s="101"/>
      <c r="J86" s="101"/>
      <c r="K86" s="45"/>
    </row>
    <row r="87" spans="1:11" ht="15.75">
      <c r="A87" s="80"/>
      <c r="B87" s="81" t="s">
        <v>46</v>
      </c>
      <c r="C87" s="81"/>
      <c r="D87" s="85"/>
      <c r="E87" s="83" t="s">
        <v>81</v>
      </c>
      <c r="F87" s="84"/>
      <c r="G87" s="94"/>
      <c r="H87" s="101"/>
      <c r="I87" s="101"/>
      <c r="J87" s="101"/>
      <c r="K87" s="45"/>
    </row>
    <row r="88" spans="1:7" ht="12.75">
      <c r="A88" s="70"/>
      <c r="B88" s="68"/>
      <c r="C88" s="23"/>
      <c r="D88" s="79"/>
      <c r="E88" s="23"/>
      <c r="F88" s="73"/>
      <c r="G88" s="32"/>
    </row>
  </sheetData>
  <sheetProtection/>
  <mergeCells count="6">
    <mergeCell ref="A1:J1"/>
    <mergeCell ref="A31:J31"/>
    <mergeCell ref="A61:J61"/>
    <mergeCell ref="H77:H78"/>
    <mergeCell ref="I47:I48"/>
    <mergeCell ref="G49:H49"/>
  </mergeCells>
  <hyperlinks>
    <hyperlink ref="L1" r:id="rId1" display="www.ukrtennis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Enter</cp:lastModifiedBy>
  <cp:lastPrinted>2008-08-31T08:08:26Z</cp:lastPrinted>
  <dcterms:created xsi:type="dcterms:W3CDTF">2006-12-11T12:59:01Z</dcterms:created>
  <dcterms:modified xsi:type="dcterms:W3CDTF">2008-09-01T14:41:48Z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