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lada\Desktop\УТК\Megaron_spring_18\"/>
    </mc:Choice>
  </mc:AlternateContent>
  <bookViews>
    <workbookView xWindow="0" yWindow="0" windowWidth="20490" windowHeight="6960"/>
  </bookViews>
  <sheets>
    <sheet name="ГРУППОВОЙ ЭТАП" sheetId="1" r:id="rId1"/>
    <sheet name="ОСНОВА" sheetId="2" r:id="rId2"/>
    <sheet name="УТЕШИТЕЛЬНЫЕ ИГРЫ" sheetId="3" r:id="rId3"/>
    <sheet name="3 5 7" sheetId="4" r:id="rId4"/>
    <sheet name="9-16" sheetId="5" r:id="rId5"/>
    <sheet name="17 19 21" sheetId="6" r:id="rId6"/>
  </sheets>
  <externalReferences>
    <externalReference r:id="rId7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5">'17 19 21'!$A$1:$Q$42</definedName>
    <definedName name="_xlnm.Print_Area" localSheetId="3">'3 5 7'!$A$1:$Q$42</definedName>
    <definedName name="_xlnm.Print_Area" localSheetId="4">'9-16'!$A$1:$Q$68</definedName>
    <definedName name="_xlnm.Print_Area" localSheetId="0">'ГРУППОВОЙ ЭТАП'!$A$1:$N$39</definedName>
    <definedName name="_xlnm.Print_Area" localSheetId="1">ОСНОВА!$A$1:$Q$77</definedName>
    <definedName name="_xlnm.Print_Area" localSheetId="2">'УТЕШИТЕЛЬНЫЕ ИГРЫ'!$A$1:$H$23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6" l="1"/>
  <c r="F3" i="6"/>
  <c r="A3" i="6"/>
  <c r="A1" i="6"/>
  <c r="Q3" i="5"/>
  <c r="F3" i="5"/>
  <c r="A3" i="5"/>
  <c r="A1" i="5"/>
  <c r="Q3" i="4"/>
  <c r="F3" i="4"/>
  <c r="A3" i="4"/>
  <c r="A1" i="4"/>
  <c r="H3" i="3"/>
  <c r="D3" i="3"/>
  <c r="A3" i="3"/>
  <c r="A1" i="3"/>
  <c r="N77" i="2"/>
  <c r="J7" i="2"/>
  <c r="Q3" i="2"/>
  <c r="J3" i="2"/>
  <c r="F3" i="2"/>
  <c r="A3" i="2"/>
  <c r="A1" i="2"/>
  <c r="N23" i="1"/>
  <c r="K23" i="1"/>
  <c r="H23" i="1"/>
  <c r="G23" i="1"/>
  <c r="D23" i="1"/>
  <c r="A23" i="1"/>
  <c r="H21" i="1"/>
  <c r="A21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<sst xmlns="http://schemas.openxmlformats.org/spreadsheetml/2006/main" count="339" uniqueCount="94">
  <si>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</si>
  <si>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</si>
  <si>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</si>
  <si>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</si>
  <si>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</si>
  <si>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</si>
  <si>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</si>
  <si>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</si>
  <si>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</si>
  <si>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</si>
  <si>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</si>
  <si>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СМИРНЫЙ</t>
  </si>
  <si>
    <t>БЕХ</t>
  </si>
  <si>
    <t>ТУБОЛЕВ</t>
  </si>
  <si>
    <t>БРИНЗЕЛО</t>
  </si>
  <si>
    <t>ТАДИЯН</t>
  </si>
  <si>
    <t>ЛАШИН</t>
  </si>
  <si>
    <t>ХАЧАТУРЯН</t>
  </si>
  <si>
    <t>МРАЧКОВСКИЙ</t>
  </si>
  <si>
    <t>БОБРОВИЦКИЙ</t>
  </si>
  <si>
    <t>ВОРОТИЛИН</t>
  </si>
  <si>
    <t>ОЛЬХОВИЧ</t>
  </si>
  <si>
    <t>ТАРАНЕНКО</t>
  </si>
  <si>
    <t>Группа III</t>
  </si>
  <si>
    <t>Группа IV</t>
  </si>
  <si>
    <t>АФОНИН</t>
  </si>
  <si>
    <t>ПЕТРОЧЕНКО</t>
  </si>
  <si>
    <t>ГОЛУБЕНКО</t>
  </si>
  <si>
    <t>РУДЫЧ</t>
  </si>
  <si>
    <t>КОЛЕСНИК</t>
  </si>
  <si>
    <t>ВЕРЕМЕЙ</t>
  </si>
  <si>
    <t>ПОПЕТА</t>
  </si>
  <si>
    <t>ГАЛИМОВ</t>
  </si>
  <si>
    <t>98(10)</t>
  </si>
  <si>
    <t>МАМУН</t>
  </si>
  <si>
    <t>ГЕРШОВ</t>
  </si>
  <si>
    <t>ЯНКОВ</t>
  </si>
  <si>
    <t>ФИЛИЧКИН</t>
  </si>
  <si>
    <t>Группа V</t>
  </si>
  <si>
    <t>Группа VI</t>
  </si>
  <si>
    <t>ВОЛЧЕНОК</t>
  </si>
  <si>
    <t>СИДОРЕНКО</t>
  </si>
  <si>
    <t>ШПОРТЬКО</t>
  </si>
  <si>
    <t>ШИДЛОВСКИЙ</t>
  </si>
  <si>
    <t>ЛИННИК</t>
  </si>
  <si>
    <t>ДОНЦОВ</t>
  </si>
  <si>
    <t>ШЕФЕР</t>
  </si>
  <si>
    <t>НИКУЛИН</t>
  </si>
  <si>
    <t>ГЛАЗКОВ</t>
  </si>
  <si>
    <t>БЕЗРУКАВЫЙ</t>
  </si>
  <si>
    <t>СТУКАН</t>
  </si>
  <si>
    <t>ЯНКО</t>
  </si>
  <si>
    <t>Группа VII</t>
  </si>
  <si>
    <t>Группа VIII</t>
  </si>
  <si>
    <t>АНДРИЕНКО</t>
  </si>
  <si>
    <t>КУЗЬМЕНКО</t>
  </si>
  <si>
    <t>ГРИБКОВ</t>
  </si>
  <si>
    <t>ЛЕВЧУК</t>
  </si>
  <si>
    <t>МОМОТ</t>
  </si>
  <si>
    <t>РОЗМАРИЦА</t>
  </si>
  <si>
    <t>РАДЧЕНКО</t>
  </si>
  <si>
    <t>ТАРИМ</t>
  </si>
  <si>
    <t>БОГДАНОВ</t>
  </si>
  <si>
    <t>ГОЛИУСОВ</t>
  </si>
  <si>
    <t>КОНОНЕНКО</t>
  </si>
  <si>
    <t>КОТЛОВ</t>
  </si>
  <si>
    <t>Сроки</t>
  </si>
  <si>
    <t>Посев</t>
  </si>
  <si>
    <t>ШПАРТЬКО</t>
  </si>
  <si>
    <t>63 75</t>
  </si>
  <si>
    <t>98(5)</t>
  </si>
  <si>
    <t xml:space="preserve"> </t>
  </si>
  <si>
    <t>Сеяные команды</t>
  </si>
  <si>
    <t>Дата и время жеребьёвки:</t>
  </si>
  <si>
    <t>1</t>
  </si>
  <si>
    <t>13.04.2018</t>
  </si>
  <si>
    <t>18:20</t>
  </si>
  <si>
    <t>2</t>
  </si>
  <si>
    <t>Представители игроков</t>
  </si>
  <si>
    <t>3</t>
  </si>
  <si>
    <t>Подпись рефери</t>
  </si>
  <si>
    <t>4</t>
  </si>
  <si>
    <t>отк.</t>
  </si>
  <si>
    <t>98(6)</t>
  </si>
  <si>
    <t>3 МЕСТО</t>
  </si>
  <si>
    <t>5 МЕСТО</t>
  </si>
  <si>
    <t>7 МЕСТО</t>
  </si>
  <si>
    <t>9 МЕСТО</t>
  </si>
  <si>
    <t xml:space="preserve">БЕХ  </t>
  </si>
  <si>
    <t>11 МЕСТО</t>
  </si>
  <si>
    <t>17 МЕСТО</t>
  </si>
  <si>
    <t>ГЛАЗОВ</t>
  </si>
  <si>
    <t>19 МЕСТО</t>
  </si>
  <si>
    <t>21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</si>
</sst>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5" x14ac:knownFonts="1">
    <font>
      <sz val="10"/>
      <name val="Arial"/>
    </font>
    <font>
      <sz val="10"/>
      <name val="Arial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6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  <charset val="204"/>
    </font>
    <font>
      <b/>
      <sz val="24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b/>
      <sz val="20"/>
      <name val="Arial"/>
      <family val="2"/>
    </font>
    <font>
      <sz val="8.5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1" applyFont="1"/>
    <xf numFmtId="0" fontId="16" fillId="0" borderId="0" xfId="0" applyFont="1" applyAlignment="1">
      <alignment vertical="top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17" fillId="2" borderId="0" xfId="0" applyNumberFormat="1" applyFont="1" applyFill="1" applyAlignment="1">
      <alignment horizontal="right" vertical="center"/>
    </xf>
    <xf numFmtId="49" fontId="19" fillId="2" borderId="0" xfId="0" applyNumberFormat="1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7" fillId="0" borderId="3" xfId="0" applyFont="1" applyBorder="1"/>
    <xf numFmtId="0" fontId="17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18" fillId="0" borderId="3" xfId="0" applyNumberFormat="1" applyFont="1" applyBorder="1" applyAlignment="1">
      <alignment vertical="center"/>
    </xf>
    <xf numFmtId="0" fontId="17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1" fillId="0" borderId="0" xfId="0" applyFont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49" fontId="31" fillId="0" borderId="0" xfId="0" applyNumberFormat="1" applyFont="1" applyAlignment="1">
      <alignment horizontal="right" vertical="center"/>
    </xf>
    <xf numFmtId="49" fontId="31" fillId="0" borderId="0" xfId="0" applyNumberFormat="1" applyFont="1" applyBorder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3" fillId="0" borderId="6" xfId="0" applyFont="1" applyBorder="1" applyAlignment="1">
      <alignment horizontal="right" vertical="center"/>
    </xf>
    <xf numFmtId="0" fontId="23" fillId="0" borderId="6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33" fillId="0" borderId="7" xfId="0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8" xfId="0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left" vertical="center"/>
    </xf>
    <xf numFmtId="0" fontId="33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28" fillId="0" borderId="6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3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49" fontId="23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49" fontId="3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49" fontId="40" fillId="2" borderId="11" xfId="0" applyNumberFormat="1" applyFont="1" applyFill="1" applyBorder="1" applyAlignment="1">
      <alignment horizontal="center" vertical="center"/>
    </xf>
    <xf numFmtId="49" fontId="40" fillId="2" borderId="11" xfId="0" applyNumberFormat="1" applyFont="1" applyFill="1" applyBorder="1" applyAlignment="1">
      <alignment vertical="center"/>
    </xf>
    <xf numFmtId="49" fontId="40" fillId="2" borderId="11" xfId="0" applyNumberFormat="1" applyFont="1" applyFill="1" applyBorder="1" applyAlignment="1">
      <alignment horizontal="centerContinuous" vertical="center"/>
    </xf>
    <xf numFmtId="49" fontId="40" fillId="2" borderId="13" xfId="0" applyNumberFormat="1" applyFont="1" applyFill="1" applyBorder="1" applyAlignment="1">
      <alignment horizontal="centerContinuous" vertical="center"/>
    </xf>
    <xf numFmtId="49" fontId="17" fillId="2" borderId="11" xfId="0" applyNumberFormat="1" applyFont="1" applyFill="1" applyBorder="1" applyAlignment="1">
      <alignment horizontal="left" vertical="center"/>
    </xf>
    <xf numFmtId="49" fontId="18" fillId="2" borderId="11" xfId="0" applyNumberFormat="1" applyFont="1" applyFill="1" applyBorder="1" applyAlignment="1">
      <alignment vertical="center"/>
    </xf>
    <xf numFmtId="49" fontId="18" fillId="2" borderId="13" xfId="0" applyNumberFormat="1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horizontal="left" vertical="center"/>
    </xf>
    <xf numFmtId="49" fontId="17" fillId="2" borderId="13" xfId="0" applyNumberFormat="1" applyFont="1" applyFill="1" applyBorder="1" applyAlignment="1">
      <alignment horizontal="left" vertical="center"/>
    </xf>
    <xf numFmtId="0" fontId="41" fillId="0" borderId="0" xfId="0" applyFont="1" applyAlignment="1">
      <alignment vertical="center"/>
    </xf>
    <xf numFmtId="49" fontId="41" fillId="0" borderId="9" xfId="0" applyNumberFormat="1" applyFont="1" applyBorder="1" applyAlignment="1">
      <alignment vertical="center"/>
    </xf>
    <xf numFmtId="49" fontId="41" fillId="0" borderId="0" xfId="0" applyNumberFormat="1" applyFont="1" applyAlignment="1">
      <alignment vertical="center"/>
    </xf>
    <xf numFmtId="49" fontId="41" fillId="0" borderId="8" xfId="0" applyNumberFormat="1" applyFont="1" applyBorder="1" applyAlignment="1">
      <alignment horizontal="right" vertical="center"/>
    </xf>
    <xf numFmtId="49" fontId="41" fillId="0" borderId="0" xfId="0" applyNumberFormat="1" applyFont="1" applyAlignment="1">
      <alignment horizontal="center" vertical="center"/>
    </xf>
    <xf numFmtId="0" fontId="41" fillId="4" borderId="0" xfId="0" applyFont="1" applyFill="1" applyAlignment="1">
      <alignment vertical="center"/>
    </xf>
    <xf numFmtId="49" fontId="41" fillId="4" borderId="0" xfId="0" applyNumberFormat="1" applyFont="1" applyFill="1" applyAlignment="1">
      <alignment horizontal="center" vertical="center"/>
    </xf>
    <xf numFmtId="49" fontId="41" fillId="4" borderId="8" xfId="0" applyNumberFormat="1" applyFont="1" applyFill="1" applyBorder="1" applyAlignment="1">
      <alignment vertical="center"/>
    </xf>
    <xf numFmtId="49" fontId="42" fillId="0" borderId="10" xfId="0" applyNumberFormat="1" applyFont="1" applyBorder="1" applyAlignment="1">
      <alignment horizontal="center" vertical="center"/>
    </xf>
    <xf numFmtId="49" fontId="41" fillId="0" borderId="11" xfId="0" applyNumberFormat="1" applyFont="1" applyBorder="1" applyAlignment="1">
      <alignment vertical="center"/>
    </xf>
    <xf numFmtId="49" fontId="43" fillId="0" borderId="11" xfId="0" applyNumberFormat="1" applyFont="1" applyBorder="1" applyAlignment="1">
      <alignment vertical="center"/>
    </xf>
    <xf numFmtId="49" fontId="43" fillId="0" borderId="13" xfId="0" applyNumberFormat="1" applyFont="1" applyBorder="1" applyAlignment="1">
      <alignment vertical="center"/>
    </xf>
    <xf numFmtId="49" fontId="17" fillId="2" borderId="14" xfId="0" applyNumberFormat="1" applyFont="1" applyFill="1" applyBorder="1" applyAlignment="1">
      <alignment vertical="center"/>
    </xf>
    <xf numFmtId="49" fontId="17" fillId="2" borderId="15" xfId="0" applyNumberFormat="1" applyFont="1" applyFill="1" applyBorder="1" applyAlignment="1">
      <alignment vertical="center"/>
    </xf>
    <xf numFmtId="49" fontId="43" fillId="2" borderId="8" xfId="0" applyNumberFormat="1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vertical="center"/>
    </xf>
    <xf numFmtId="49" fontId="17" fillId="2" borderId="11" xfId="0" applyNumberFormat="1" applyFont="1" applyFill="1" applyBorder="1" applyAlignment="1">
      <alignment vertical="center"/>
    </xf>
    <xf numFmtId="49" fontId="43" fillId="2" borderId="13" xfId="0" applyNumberFormat="1" applyFont="1" applyFill="1" applyBorder="1" applyAlignment="1">
      <alignment vertical="center"/>
    </xf>
    <xf numFmtId="49" fontId="41" fillId="0" borderId="16" xfId="0" applyNumberFormat="1" applyFont="1" applyBorder="1" applyAlignment="1">
      <alignment vertical="center"/>
    </xf>
    <xf numFmtId="49" fontId="41" fillId="0" borderId="6" xfId="0" applyNumberFormat="1" applyFont="1" applyBorder="1" applyAlignment="1">
      <alignment vertical="center"/>
    </xf>
    <xf numFmtId="49" fontId="41" fillId="0" borderId="7" xfId="0" applyNumberFormat="1" applyFont="1" applyBorder="1" applyAlignment="1">
      <alignment horizontal="right" vertical="center"/>
    </xf>
    <xf numFmtId="49" fontId="42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vertical="center"/>
    </xf>
    <xf numFmtId="49" fontId="43" fillId="0" borderId="8" xfId="0" applyNumberFormat="1" applyFont="1" applyBorder="1" applyAlignment="1">
      <alignment vertical="center"/>
    </xf>
    <xf numFmtId="49" fontId="17" fillId="2" borderId="9" xfId="0" applyNumberFormat="1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vertical="center"/>
    </xf>
    <xf numFmtId="0" fontId="41" fillId="2" borderId="9" xfId="0" applyFont="1" applyFill="1" applyBorder="1" applyAlignment="1">
      <alignment vertical="center"/>
    </xf>
    <xf numFmtId="49" fontId="41" fillId="2" borderId="0" xfId="0" applyNumberFormat="1" applyFont="1" applyFill="1" applyAlignment="1">
      <alignment horizontal="right" vertical="center"/>
    </xf>
    <xf numFmtId="49" fontId="41" fillId="2" borderId="8" xfId="0" applyNumberFormat="1" applyFont="1" applyFill="1" applyBorder="1" applyAlignment="1">
      <alignment horizontal="right" vertical="center"/>
    </xf>
    <xf numFmtId="0" fontId="17" fillId="2" borderId="16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49" fontId="43" fillId="0" borderId="6" xfId="0" applyNumberFormat="1" applyFont="1" applyBorder="1" applyAlignment="1">
      <alignment vertical="center"/>
    </xf>
    <xf numFmtId="49" fontId="43" fillId="0" borderId="7" xfId="0" applyNumberFormat="1" applyFont="1" applyBorder="1" applyAlignment="1">
      <alignment vertical="center"/>
    </xf>
    <xf numFmtId="0" fontId="41" fillId="0" borderId="8" xfId="0" applyFont="1" applyBorder="1" applyAlignment="1">
      <alignment horizontal="right" vertical="center"/>
    </xf>
    <xf numFmtId="0" fontId="41" fillId="0" borderId="7" xfId="0" applyFont="1" applyBorder="1" applyAlignment="1">
      <alignment horizontal="right" vertical="center"/>
    </xf>
    <xf numFmtId="49" fontId="41" fillId="0" borderId="6" xfId="0" applyNumberFormat="1" applyFont="1" applyBorder="1" applyAlignment="1">
      <alignment horizontal="center" vertical="center"/>
    </xf>
    <xf numFmtId="0" fontId="41" fillId="4" borderId="6" xfId="0" applyFont="1" applyFill="1" applyBorder="1" applyAlignment="1">
      <alignment vertical="center"/>
    </xf>
    <xf numFmtId="49" fontId="41" fillId="4" borderId="6" xfId="0" applyNumberFormat="1" applyFont="1" applyFill="1" applyBorder="1" applyAlignment="1">
      <alignment horizontal="center" vertical="center"/>
    </xf>
    <xf numFmtId="49" fontId="41" fillId="4" borderId="7" xfId="0" applyNumberFormat="1" applyFont="1" applyFill="1" applyBorder="1" applyAlignment="1">
      <alignment vertical="center"/>
    </xf>
    <xf numFmtId="49" fontId="42" fillId="0" borderId="6" xfId="0" applyNumberFormat="1" applyFont="1" applyBorder="1" applyAlignment="1">
      <alignment horizontal="center" vertical="center"/>
    </xf>
    <xf numFmtId="0" fontId="44" fillId="5" borderId="7" xfId="0" applyFont="1" applyFill="1" applyBorder="1" applyAlignment="1">
      <alignment horizontal="right" vertical="center"/>
    </xf>
    <xf numFmtId="0" fontId="43" fillId="0" borderId="0" xfId="0" applyFont="1"/>
    <xf numFmtId="0" fontId="45" fillId="0" borderId="0" xfId="0" applyFont="1"/>
    <xf numFmtId="0" fontId="46" fillId="0" borderId="0" xfId="0" applyFont="1" applyAlignment="1">
      <alignment horizontal="center" wrapText="1"/>
    </xf>
    <xf numFmtId="0" fontId="47" fillId="0" borderId="0" xfId="0" applyFont="1" applyBorder="1"/>
    <xf numFmtId="0" fontId="0" fillId="0" borderId="0" xfId="0" applyBorder="1"/>
    <xf numFmtId="0" fontId="6" fillId="0" borderId="0" xfId="1" applyFont="1" applyBorder="1"/>
    <xf numFmtId="0" fontId="48" fillId="0" borderId="0" xfId="1" applyFont="1" applyBorder="1"/>
    <xf numFmtId="0" fontId="49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0" fontId="7" fillId="6" borderId="0" xfId="0" applyFont="1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0" fillId="0" borderId="0" xfId="0" applyFont="1" applyAlignment="1">
      <alignment horizontal="center"/>
    </xf>
    <xf numFmtId="0" fontId="5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2" fillId="0" borderId="1" xfId="0" applyFont="1" applyBorder="1"/>
    <xf numFmtId="0" fontId="51" fillId="0" borderId="0" xfId="0" applyFont="1" applyBorder="1" applyAlignment="1">
      <alignment horizontal="center" vertical="center"/>
    </xf>
    <xf numFmtId="0" fontId="52" fillId="0" borderId="0" xfId="0" applyFont="1" applyBorder="1"/>
    <xf numFmtId="0" fontId="10" fillId="3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51" fillId="0" borderId="2" xfId="0" applyFont="1" applyBorder="1" applyAlignment="1">
      <alignment horizontal="center" vertical="center"/>
    </xf>
    <xf numFmtId="0" fontId="52" fillId="0" borderId="2" xfId="0" applyFont="1" applyBorder="1"/>
    <xf numFmtId="0" fontId="46" fillId="0" borderId="0" xfId="0" applyFont="1" applyBorder="1"/>
    <xf numFmtId="0" fontId="9" fillId="0" borderId="0" xfId="0" applyFont="1" applyBorder="1"/>
    <xf numFmtId="0" fontId="0" fillId="6" borderId="0" xfId="0" applyFill="1"/>
    <xf numFmtId="0" fontId="38" fillId="0" borderId="0" xfId="0" applyFont="1" applyAlignment="1">
      <alignment horizontal="center"/>
    </xf>
    <xf numFmtId="0" fontId="47" fillId="0" borderId="0" xfId="0" applyFont="1"/>
    <xf numFmtId="49" fontId="20" fillId="0" borderId="0" xfId="0" applyNumberFormat="1" applyFont="1" applyBorder="1" applyAlignment="1">
      <alignment vertical="top"/>
    </xf>
    <xf numFmtId="49" fontId="53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/>
    <xf numFmtId="49" fontId="20" fillId="0" borderId="0" xfId="0" applyNumberFormat="1" applyFont="1" applyAlignment="1"/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6" fillId="0" borderId="0" xfId="0" applyFont="1" applyBorder="1" applyAlignment="1">
      <alignment vertical="top"/>
    </xf>
    <xf numFmtId="0" fontId="54" fillId="0" borderId="0" xfId="0" applyFont="1" applyAlignment="1">
      <alignment horizontal="left" vertical="center"/>
    </xf>
    <xf numFmtId="0" fontId="54" fillId="0" borderId="6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49" fontId="23" fillId="0" borderId="0" xfId="0" applyNumberFormat="1" applyFont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28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vertical="center"/>
    </xf>
    <xf numFmtId="49" fontId="38" fillId="0" borderId="0" xfId="0" applyNumberFormat="1" applyFont="1" applyBorder="1" applyAlignment="1">
      <alignment vertical="center"/>
    </xf>
    <xf numFmtId="49" fontId="39" fillId="0" borderId="0" xfId="0" applyNumberFormat="1" applyFont="1" applyBorder="1" applyAlignment="1">
      <alignment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14</xdr:row>
      <xdr:rowOff>114300</xdr:rowOff>
    </xdr:from>
    <xdr:to>
      <xdr:col>9</xdr:col>
      <xdr:colOff>523875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16</xdr:row>
      <xdr:rowOff>114300</xdr:rowOff>
    </xdr:from>
    <xdr:to>
      <xdr:col>10</xdr:col>
      <xdr:colOff>523875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18</xdr:row>
      <xdr:rowOff>114300</xdr:rowOff>
    </xdr:from>
    <xdr:to>
      <xdr:col>11</xdr:col>
      <xdr:colOff>523875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25</xdr:row>
      <xdr:rowOff>114300</xdr:rowOff>
    </xdr:from>
    <xdr:to>
      <xdr:col>2</xdr:col>
      <xdr:colOff>523875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27</xdr:row>
      <xdr:rowOff>114300</xdr:rowOff>
    </xdr:from>
    <xdr:to>
      <xdr:col>3</xdr:col>
      <xdr:colOff>523875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29</xdr:row>
      <xdr:rowOff>114300</xdr:rowOff>
    </xdr:from>
    <xdr:to>
      <xdr:col>4</xdr:col>
      <xdr:colOff>523875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25</xdr:row>
      <xdr:rowOff>114300</xdr:rowOff>
    </xdr:from>
    <xdr:to>
      <xdr:col>9</xdr:col>
      <xdr:colOff>523875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27</xdr:row>
      <xdr:rowOff>114300</xdr:rowOff>
    </xdr:from>
    <xdr:to>
      <xdr:col>10</xdr:col>
      <xdr:colOff>523875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29</xdr:row>
      <xdr:rowOff>114300</xdr:rowOff>
    </xdr:from>
    <xdr:to>
      <xdr:col>11</xdr:col>
      <xdr:colOff>523875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33</xdr:row>
      <xdr:rowOff>114300</xdr:rowOff>
    </xdr:from>
    <xdr:to>
      <xdr:col>2</xdr:col>
      <xdr:colOff>523875</xdr:colOff>
      <xdr:row>34</xdr:row>
      <xdr:rowOff>238125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0715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35</xdr:row>
      <xdr:rowOff>114300</xdr:rowOff>
    </xdr:from>
    <xdr:to>
      <xdr:col>3</xdr:col>
      <xdr:colOff>523875</xdr:colOff>
      <xdr:row>36</xdr:row>
      <xdr:rowOff>238125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344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37</xdr:row>
      <xdr:rowOff>114300</xdr:rowOff>
    </xdr:from>
    <xdr:to>
      <xdr:col>4</xdr:col>
      <xdr:colOff>523875</xdr:colOff>
      <xdr:row>38</xdr:row>
      <xdr:rowOff>238125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1972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33</xdr:row>
      <xdr:rowOff>114300</xdr:rowOff>
    </xdr:from>
    <xdr:to>
      <xdr:col>9</xdr:col>
      <xdr:colOff>523875</xdr:colOff>
      <xdr:row>34</xdr:row>
      <xdr:rowOff>238125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0715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35</xdr:row>
      <xdr:rowOff>114300</xdr:rowOff>
    </xdr:from>
    <xdr:to>
      <xdr:col>10</xdr:col>
      <xdr:colOff>523875</xdr:colOff>
      <xdr:row>36</xdr:row>
      <xdr:rowOff>238125</xdr:rowOff>
    </xdr:to>
    <xdr:pic>
      <xdr:nvPicPr>
        <xdr:cNvPr id="24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1344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37</xdr:row>
      <xdr:rowOff>114300</xdr:rowOff>
    </xdr:from>
    <xdr:to>
      <xdr:col>11</xdr:col>
      <xdr:colOff>523875</xdr:colOff>
      <xdr:row>38</xdr:row>
      <xdr:rowOff>238125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1972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20</xdr:row>
      <xdr:rowOff>47625</xdr:rowOff>
    </xdr:from>
    <xdr:to>
      <xdr:col>13</xdr:col>
      <xdr:colOff>942975</xdr:colOff>
      <xdr:row>20</xdr:row>
      <xdr:rowOff>714375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62960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724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6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7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8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21</xdr:row>
      <xdr:rowOff>28575</xdr:rowOff>
    </xdr:from>
    <xdr:to>
      <xdr:col>5</xdr:col>
      <xdr:colOff>523875</xdr:colOff>
      <xdr:row>22</xdr:row>
      <xdr:rowOff>219075</xdr:rowOff>
    </xdr:to>
    <xdr:pic>
      <xdr:nvPicPr>
        <xdr:cNvPr id="9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5638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447675</xdr:colOff>
      <xdr:row>0</xdr:row>
      <xdr:rowOff>28575</xdr:rowOff>
    </xdr:from>
    <xdr:to>
      <xdr:col>7</xdr:col>
      <xdr:colOff>628650</xdr:colOff>
      <xdr:row>0</xdr:row>
      <xdr:rowOff>695325</xdr:rowOff>
    </xdr:to>
    <xdr:pic>
      <xdr:nvPicPr>
        <xdr:cNvPr id="10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2857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gar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ОВОЙ ЭТАП"/>
      <sheetName val="ОСНОВА"/>
      <sheetName val="УТЕШИТЕЛЬНЫЕ ИГРЫ"/>
      <sheetName val="3 5 7"/>
      <sheetName val="9-16"/>
      <sheetName val="17 19 21"/>
      <sheetName val="ВОСКРЕСЕНЬЕ"/>
      <sheetName val="СУББОТА"/>
      <sheetName val="ПЯТНИЦА"/>
    </sheetNames>
    <sheetDataSet>
      <sheetData sheetId="0">
        <row r="9">
          <cell r="A9" t="str">
            <v>MEGARON SPRING CUP</v>
          </cell>
        </row>
        <row r="11">
          <cell r="A11" t="str">
            <v>Megaron, Днепр</v>
          </cell>
        </row>
        <row r="15">
          <cell r="A15" t="str">
            <v>13-15.04.2018</v>
          </cell>
        </row>
        <row r="17">
          <cell r="A17" t="str">
            <v>Владислава Зукина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view="pageBreakPreview" zoomScaleNormal="100" zoomScaleSheetLayoutView="100" workbookViewId="0">
      <selection activeCell="F19" sqref="F19:F20"/>
    </sheetView>
  </sheetViews>
  <sheetFormatPr defaultRowHeight="12.75" x14ac:dyDescent="0.2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3" max="13" width="10.140625" bestFit="1" customWidth="1"/>
    <col min="14" max="14" width="14.85546875" customWidth="1"/>
  </cols>
  <sheetData>
    <row r="1" spans="1:14" ht="60.75" customHeight="1" x14ac:dyDescent="0.4">
      <c r="A1" s="1" t="str">
        <f>[1]Информация!$A$9</f>
        <v>MEGARON SPRING CUP</v>
      </c>
      <c r="B1" s="2"/>
      <c r="F1" s="3" t="s">
        <v>0</v>
      </c>
      <c r="H1" s="1" t="str">
        <f>[1]Информация!$A$9</f>
        <v>MEGARON SPRING CUP</v>
      </c>
      <c r="I1" s="2"/>
      <c r="K1" s="4" t="s">
        <v>1</v>
      </c>
      <c r="L1" s="4"/>
      <c r="M1" s="5"/>
    </row>
    <row r="2" spans="1:14" x14ac:dyDescent="0.2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2">
      <c r="A3" s="9" t="str">
        <f>[1]Информация!$A$15</f>
        <v>13-15.04.2018</v>
      </c>
      <c r="B3" s="9"/>
      <c r="D3" s="9" t="str">
        <f>[1]Информация!$A$11</f>
        <v>Megaron, Днепр</v>
      </c>
      <c r="E3" s="9"/>
      <c r="F3" s="9"/>
      <c r="G3" s="10" t="str">
        <f>[1]Информация!$A$17</f>
        <v>Владислава Зукина</v>
      </c>
      <c r="H3" s="9" t="str">
        <f>[1]Информация!$A$15</f>
        <v>13-15.04.2018</v>
      </c>
      <c r="I3" s="9"/>
      <c r="K3" s="9" t="str">
        <f>[1]Информация!$A$11</f>
        <v>Megaron, Днепр</v>
      </c>
      <c r="L3" s="9"/>
      <c r="M3" s="9"/>
      <c r="N3" s="10" t="str">
        <f>[1]Информация!$A$17</f>
        <v>Владислава Зукина</v>
      </c>
    </row>
    <row r="4" spans="1:14" ht="29.25" x14ac:dyDescent="0.5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4.95" customHeight="1" x14ac:dyDescent="0.25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12</v>
      </c>
      <c r="J6" s="15"/>
      <c r="K6" s="16">
        <v>0</v>
      </c>
      <c r="L6" s="16">
        <v>1</v>
      </c>
      <c r="M6" s="17">
        <v>1</v>
      </c>
      <c r="N6" s="17">
        <v>2</v>
      </c>
    </row>
    <row r="7" spans="1:14" ht="24.95" customHeight="1" thickBot="1" x14ac:dyDescent="0.3">
      <c r="A7" s="18"/>
      <c r="B7" s="19" t="s">
        <v>13</v>
      </c>
      <c r="C7" s="20"/>
      <c r="D7" s="21">
        <v>85</v>
      </c>
      <c r="E7" s="21">
        <v>81</v>
      </c>
      <c r="F7" s="22"/>
      <c r="G7" s="22"/>
      <c r="H7" s="18"/>
      <c r="I7" s="19" t="s">
        <v>14</v>
      </c>
      <c r="J7" s="20"/>
      <c r="K7" s="21"/>
      <c r="L7" s="21">
        <v>85</v>
      </c>
      <c r="M7" s="22"/>
      <c r="N7" s="22"/>
    </row>
    <row r="8" spans="1:14" ht="24.95" customHeight="1" x14ac:dyDescent="0.25">
      <c r="A8" s="13">
        <v>2</v>
      </c>
      <c r="B8" s="14" t="s">
        <v>15</v>
      </c>
      <c r="C8" s="16">
        <v>0</v>
      </c>
      <c r="D8" s="15"/>
      <c r="E8" s="16">
        <v>1</v>
      </c>
      <c r="F8" s="17">
        <v>1</v>
      </c>
      <c r="G8" s="17">
        <v>2</v>
      </c>
      <c r="H8" s="13">
        <v>2</v>
      </c>
      <c r="I8" s="14" t="s">
        <v>16</v>
      </c>
      <c r="J8" s="16">
        <v>1</v>
      </c>
      <c r="K8" s="15"/>
      <c r="L8" s="16">
        <v>1</v>
      </c>
      <c r="M8" s="17">
        <v>2</v>
      </c>
      <c r="N8" s="17">
        <v>1</v>
      </c>
    </row>
    <row r="9" spans="1:14" ht="24.95" customHeight="1" thickBot="1" x14ac:dyDescent="0.3">
      <c r="A9" s="18"/>
      <c r="B9" s="19" t="s">
        <v>17</v>
      </c>
      <c r="C9" s="21"/>
      <c r="D9" s="20"/>
      <c r="E9" s="21">
        <v>85</v>
      </c>
      <c r="F9" s="22"/>
      <c r="G9" s="22"/>
      <c r="H9" s="18"/>
      <c r="I9" s="19" t="s">
        <v>18</v>
      </c>
      <c r="J9" s="21">
        <v>83</v>
      </c>
      <c r="K9" s="20"/>
      <c r="L9" s="21">
        <v>85</v>
      </c>
      <c r="M9" s="22"/>
      <c r="N9" s="22"/>
    </row>
    <row r="10" spans="1:14" ht="24.95" customHeight="1" x14ac:dyDescent="0.25">
      <c r="A10" s="13">
        <v>3</v>
      </c>
      <c r="B10" s="14" t="s">
        <v>19</v>
      </c>
      <c r="C10" s="16">
        <v>0</v>
      </c>
      <c r="D10" s="16">
        <v>0</v>
      </c>
      <c r="E10" s="15"/>
      <c r="F10" s="17">
        <v>0</v>
      </c>
      <c r="G10" s="17">
        <v>3</v>
      </c>
      <c r="H10" s="13">
        <v>3</v>
      </c>
      <c r="I10" s="14" t="s">
        <v>20</v>
      </c>
      <c r="J10" s="16">
        <v>0</v>
      </c>
      <c r="K10" s="16">
        <v>0</v>
      </c>
      <c r="L10" s="15"/>
      <c r="M10" s="17">
        <v>0</v>
      </c>
      <c r="N10" s="17">
        <v>3</v>
      </c>
    </row>
    <row r="11" spans="1:14" ht="24.95" customHeight="1" thickBot="1" x14ac:dyDescent="0.3">
      <c r="A11" s="18"/>
      <c r="B11" s="19" t="s">
        <v>21</v>
      </c>
      <c r="C11" s="21"/>
      <c r="D11" s="21"/>
      <c r="E11" s="20"/>
      <c r="F11" s="22"/>
      <c r="G11" s="22"/>
      <c r="H11" s="18"/>
      <c r="I11" s="19" t="s">
        <v>22</v>
      </c>
      <c r="J11" s="21"/>
      <c r="K11" s="21"/>
      <c r="L11" s="20"/>
      <c r="M11" s="22"/>
      <c r="N11" s="22"/>
    </row>
    <row r="12" spans="1:14" x14ac:dyDescent="0.2">
      <c r="A12" s="23"/>
      <c r="H12" s="23"/>
    </row>
    <row r="13" spans="1:14" ht="29.25" x14ac:dyDescent="0.5">
      <c r="A13" s="11" t="s">
        <v>23</v>
      </c>
      <c r="B13" s="11"/>
      <c r="C13" s="11"/>
      <c r="D13" s="11"/>
      <c r="E13" s="11"/>
      <c r="F13" s="11"/>
      <c r="G13" s="11"/>
      <c r="H13" s="11" t="s">
        <v>24</v>
      </c>
      <c r="I13" s="11"/>
      <c r="J13" s="11"/>
      <c r="K13" s="11"/>
      <c r="L13" s="11"/>
      <c r="M13" s="11"/>
      <c r="N13" s="11"/>
    </row>
    <row r="14" spans="1:14" ht="18.75" thickBot="1" x14ac:dyDescent="0.3">
      <c r="A14" s="12" t="s">
        <v>7</v>
      </c>
      <c r="B14" s="12" t="s">
        <v>8</v>
      </c>
      <c r="C14" s="12">
        <v>1</v>
      </c>
      <c r="D14" s="12">
        <v>2</v>
      </c>
      <c r="E14" s="12">
        <v>3</v>
      </c>
      <c r="F14" s="12" t="s">
        <v>9</v>
      </c>
      <c r="G14" s="12" t="s">
        <v>10</v>
      </c>
      <c r="H14" s="12" t="s">
        <v>7</v>
      </c>
      <c r="I14" s="12" t="s">
        <v>8</v>
      </c>
      <c r="J14" s="12">
        <v>1</v>
      </c>
      <c r="K14" s="12">
        <v>2</v>
      </c>
      <c r="L14" s="12">
        <v>3</v>
      </c>
      <c r="M14" s="12" t="s">
        <v>9</v>
      </c>
      <c r="N14" s="12" t="s">
        <v>10</v>
      </c>
    </row>
    <row r="15" spans="1:14" ht="24.95" customHeight="1" x14ac:dyDescent="0.25">
      <c r="A15" s="13">
        <v>1</v>
      </c>
      <c r="B15" s="14" t="s">
        <v>25</v>
      </c>
      <c r="C15" s="15"/>
      <c r="D15" s="16">
        <v>1</v>
      </c>
      <c r="E15" s="16">
        <v>1</v>
      </c>
      <c r="F15" s="17">
        <v>2</v>
      </c>
      <c r="G15" s="17">
        <v>1</v>
      </c>
      <c r="H15" s="13">
        <v>1</v>
      </c>
      <c r="I15" s="14" t="s">
        <v>26</v>
      </c>
      <c r="J15" s="15"/>
      <c r="K15" s="16">
        <v>0</v>
      </c>
      <c r="L15" s="16">
        <v>1</v>
      </c>
      <c r="M15" s="17">
        <v>1</v>
      </c>
      <c r="N15" s="17">
        <v>2</v>
      </c>
    </row>
    <row r="16" spans="1:14" ht="24.95" customHeight="1" thickBot="1" x14ac:dyDescent="0.3">
      <c r="A16" s="18"/>
      <c r="B16" s="19" t="s">
        <v>27</v>
      </c>
      <c r="C16" s="20"/>
      <c r="D16" s="21">
        <v>83</v>
      </c>
      <c r="E16" s="21">
        <v>81</v>
      </c>
      <c r="F16" s="22"/>
      <c r="G16" s="22"/>
      <c r="H16" s="18"/>
      <c r="I16" s="19" t="s">
        <v>28</v>
      </c>
      <c r="J16" s="20"/>
      <c r="K16" s="21"/>
      <c r="L16" s="21">
        <v>84</v>
      </c>
      <c r="M16" s="22"/>
      <c r="N16" s="22"/>
    </row>
    <row r="17" spans="1:14" ht="24.95" customHeight="1" x14ac:dyDescent="0.25">
      <c r="A17" s="13">
        <v>2</v>
      </c>
      <c r="B17" s="14" t="s">
        <v>29</v>
      </c>
      <c r="C17" s="16">
        <v>0</v>
      </c>
      <c r="D17" s="15"/>
      <c r="E17" s="16">
        <v>0</v>
      </c>
      <c r="F17" s="17">
        <v>0</v>
      </c>
      <c r="G17" s="17">
        <v>3</v>
      </c>
      <c r="H17" s="13">
        <v>2</v>
      </c>
      <c r="I17" s="14" t="s">
        <v>30</v>
      </c>
      <c r="J17" s="16">
        <v>1</v>
      </c>
      <c r="K17" s="15"/>
      <c r="L17" s="16">
        <v>1</v>
      </c>
      <c r="M17" s="17">
        <v>2</v>
      </c>
      <c r="N17" s="17">
        <v>1</v>
      </c>
    </row>
    <row r="18" spans="1:14" ht="24.95" customHeight="1" thickBot="1" x14ac:dyDescent="0.3">
      <c r="A18" s="18"/>
      <c r="B18" s="19" t="s">
        <v>31</v>
      </c>
      <c r="C18" s="21"/>
      <c r="D18" s="20"/>
      <c r="E18" s="21"/>
      <c r="F18" s="22"/>
      <c r="G18" s="22"/>
      <c r="H18" s="18"/>
      <c r="I18" s="19" t="s">
        <v>32</v>
      </c>
      <c r="J18" s="21" t="s">
        <v>33</v>
      </c>
      <c r="K18" s="20"/>
      <c r="L18" s="21">
        <v>84</v>
      </c>
      <c r="M18" s="22"/>
      <c r="N18" s="22"/>
    </row>
    <row r="19" spans="1:14" ht="24.95" customHeight="1" x14ac:dyDescent="0.25">
      <c r="A19" s="13">
        <v>3</v>
      </c>
      <c r="B19" s="14" t="s">
        <v>34</v>
      </c>
      <c r="C19" s="16">
        <v>0</v>
      </c>
      <c r="D19" s="16">
        <v>1</v>
      </c>
      <c r="E19" s="15"/>
      <c r="F19" s="17">
        <v>1</v>
      </c>
      <c r="G19" s="17">
        <v>2</v>
      </c>
      <c r="H19" s="13">
        <v>3</v>
      </c>
      <c r="I19" s="14" t="s">
        <v>35</v>
      </c>
      <c r="J19" s="16">
        <v>0</v>
      </c>
      <c r="K19" s="16">
        <v>0</v>
      </c>
      <c r="L19" s="15"/>
      <c r="M19" s="17">
        <v>0</v>
      </c>
      <c r="N19" s="17">
        <v>3</v>
      </c>
    </row>
    <row r="20" spans="1:14" ht="24.95" customHeight="1" thickBot="1" x14ac:dyDescent="0.3">
      <c r="A20" s="18"/>
      <c r="B20" s="19" t="s">
        <v>36</v>
      </c>
      <c r="C20" s="21"/>
      <c r="D20" s="21">
        <v>86</v>
      </c>
      <c r="E20" s="20"/>
      <c r="F20" s="22"/>
      <c r="G20" s="22"/>
      <c r="H20" s="18"/>
      <c r="I20" s="19" t="s">
        <v>37</v>
      </c>
      <c r="J20" s="21"/>
      <c r="K20" s="21"/>
      <c r="L20" s="20"/>
      <c r="M20" s="22"/>
      <c r="N20" s="22"/>
    </row>
    <row r="21" spans="1:14" ht="57.75" customHeight="1" x14ac:dyDescent="0.4">
      <c r="A21" s="2" t="str">
        <f>[1]Информация!$A$9</f>
        <v>MEGARON SPRING CUP</v>
      </c>
      <c r="B21" s="2"/>
      <c r="C21" s="2"/>
      <c r="F21" s="3" t="s">
        <v>0</v>
      </c>
      <c r="H21" s="2" t="str">
        <f>[1]Информация!$A$9</f>
        <v>MEGARON SPRING CUP</v>
      </c>
      <c r="I21" s="2"/>
      <c r="K21" s="24"/>
    </row>
    <row r="22" spans="1:14" x14ac:dyDescent="0.2">
      <c r="A22" s="6" t="s">
        <v>2</v>
      </c>
      <c r="B22" s="6"/>
      <c r="C22" s="7"/>
      <c r="D22" s="6" t="s">
        <v>3</v>
      </c>
      <c r="E22" s="6"/>
      <c r="F22" s="6"/>
      <c r="G22" s="8" t="s">
        <v>4</v>
      </c>
      <c r="H22" s="6" t="s">
        <v>2</v>
      </c>
      <c r="I22" s="6"/>
      <c r="J22" s="7"/>
      <c r="K22" s="6" t="s">
        <v>3</v>
      </c>
      <c r="L22" s="6"/>
      <c r="M22" s="6"/>
      <c r="N22" s="8" t="s">
        <v>4</v>
      </c>
    </row>
    <row r="23" spans="1:14" x14ac:dyDescent="0.2">
      <c r="A23" s="9" t="str">
        <f>[1]Информация!$A$15</f>
        <v>13-15.04.2018</v>
      </c>
      <c r="B23" s="9"/>
      <c r="D23" s="9" t="str">
        <f>[1]Информация!$A$11</f>
        <v>Megaron, Днепр</v>
      </c>
      <c r="E23" s="9"/>
      <c r="F23" s="9"/>
      <c r="G23" s="10" t="str">
        <f>[1]Информация!$A$17</f>
        <v>Владислава Зукина</v>
      </c>
      <c r="H23" s="9" t="str">
        <f>[1]Информация!$A$15</f>
        <v>13-15.04.2018</v>
      </c>
      <c r="I23" s="9"/>
      <c r="K23" s="9" t="str">
        <f>[1]Информация!$A$11</f>
        <v>Megaron, Днепр</v>
      </c>
      <c r="L23" s="9"/>
      <c r="M23" s="9"/>
      <c r="N23" s="10" t="str">
        <f>[1]Информация!$A$17</f>
        <v>Владислава Зукина</v>
      </c>
    </row>
    <row r="24" spans="1:14" ht="37.5" customHeight="1" x14ac:dyDescent="0.5">
      <c r="A24" s="11" t="s">
        <v>38</v>
      </c>
      <c r="B24" s="11"/>
      <c r="C24" s="11"/>
      <c r="D24" s="11"/>
      <c r="E24" s="11"/>
      <c r="F24" s="11"/>
      <c r="G24" s="11"/>
      <c r="H24" s="11" t="s">
        <v>39</v>
      </c>
      <c r="I24" s="11"/>
      <c r="J24" s="11"/>
      <c r="K24" s="11"/>
      <c r="L24" s="11"/>
      <c r="M24" s="11"/>
      <c r="N24" s="11"/>
    </row>
    <row r="25" spans="1:14" ht="18.75" thickBot="1" x14ac:dyDescent="0.3">
      <c r="A25" s="12" t="s">
        <v>7</v>
      </c>
      <c r="B25" s="12" t="s">
        <v>8</v>
      </c>
      <c r="C25" s="12">
        <v>1</v>
      </c>
      <c r="D25" s="12">
        <v>2</v>
      </c>
      <c r="E25" s="12">
        <v>3</v>
      </c>
      <c r="F25" s="12" t="s">
        <v>9</v>
      </c>
      <c r="G25" s="12" t="s">
        <v>10</v>
      </c>
      <c r="H25" s="12" t="s">
        <v>7</v>
      </c>
      <c r="I25" s="12" t="s">
        <v>8</v>
      </c>
      <c r="J25" s="12">
        <v>1</v>
      </c>
      <c r="K25" s="12">
        <v>2</v>
      </c>
      <c r="L25" s="12">
        <v>3</v>
      </c>
      <c r="M25" s="12" t="s">
        <v>9</v>
      </c>
      <c r="N25" s="12" t="s">
        <v>10</v>
      </c>
    </row>
    <row r="26" spans="1:14" ht="24.95" customHeight="1" x14ac:dyDescent="0.25">
      <c r="A26" s="13">
        <v>1</v>
      </c>
      <c r="B26" s="14" t="s">
        <v>40</v>
      </c>
      <c r="C26" s="15"/>
      <c r="D26" s="16">
        <v>1</v>
      </c>
      <c r="E26" s="16">
        <v>1</v>
      </c>
      <c r="F26" s="17">
        <v>2</v>
      </c>
      <c r="G26" s="17">
        <v>1</v>
      </c>
      <c r="H26" s="13">
        <v>1</v>
      </c>
      <c r="I26" s="14" t="s">
        <v>41</v>
      </c>
      <c r="J26" s="15"/>
      <c r="K26" s="16">
        <v>1</v>
      </c>
      <c r="L26" s="16">
        <v>1</v>
      </c>
      <c r="M26" s="17">
        <v>2</v>
      </c>
      <c r="N26" s="17">
        <v>1</v>
      </c>
    </row>
    <row r="27" spans="1:14" ht="24.95" customHeight="1" thickBot="1" x14ac:dyDescent="0.3">
      <c r="A27" s="18"/>
      <c r="B27" s="19" t="s">
        <v>42</v>
      </c>
      <c r="C27" s="20"/>
      <c r="D27" s="21">
        <v>84</v>
      </c>
      <c r="E27" s="21">
        <v>82</v>
      </c>
      <c r="F27" s="22"/>
      <c r="G27" s="22"/>
      <c r="H27" s="18"/>
      <c r="I27" s="19" t="s">
        <v>43</v>
      </c>
      <c r="J27" s="20"/>
      <c r="K27" s="21">
        <v>85</v>
      </c>
      <c r="L27" s="21">
        <v>82</v>
      </c>
      <c r="M27" s="22"/>
      <c r="N27" s="22"/>
    </row>
    <row r="28" spans="1:14" ht="24.95" customHeight="1" x14ac:dyDescent="0.25">
      <c r="A28" s="13">
        <v>2</v>
      </c>
      <c r="B28" s="14" t="s">
        <v>44</v>
      </c>
      <c r="C28" s="16">
        <v>0</v>
      </c>
      <c r="D28" s="15"/>
      <c r="E28" s="16">
        <v>1</v>
      </c>
      <c r="F28" s="17">
        <v>1</v>
      </c>
      <c r="G28" s="17">
        <v>2</v>
      </c>
      <c r="H28" s="13">
        <v>2</v>
      </c>
      <c r="I28" s="14" t="s">
        <v>45</v>
      </c>
      <c r="J28" s="16">
        <v>0</v>
      </c>
      <c r="K28" s="15"/>
      <c r="L28" s="16">
        <v>1</v>
      </c>
      <c r="M28" s="17">
        <v>1</v>
      </c>
      <c r="N28" s="17">
        <v>2</v>
      </c>
    </row>
    <row r="29" spans="1:14" ht="24.95" customHeight="1" thickBot="1" x14ac:dyDescent="0.3">
      <c r="A29" s="18"/>
      <c r="B29" s="19" t="s">
        <v>46</v>
      </c>
      <c r="C29" s="21"/>
      <c r="D29" s="20"/>
      <c r="E29" s="21">
        <v>81</v>
      </c>
      <c r="F29" s="22"/>
      <c r="G29" s="22"/>
      <c r="H29" s="18"/>
      <c r="I29" s="19" t="s">
        <v>47</v>
      </c>
      <c r="J29" s="21"/>
      <c r="K29" s="20"/>
      <c r="L29" s="21">
        <v>82</v>
      </c>
      <c r="M29" s="22"/>
      <c r="N29" s="22"/>
    </row>
    <row r="30" spans="1:14" ht="24.95" customHeight="1" x14ac:dyDescent="0.25">
      <c r="A30" s="13">
        <v>3</v>
      </c>
      <c r="B30" s="14" t="s">
        <v>48</v>
      </c>
      <c r="C30" s="16">
        <v>0</v>
      </c>
      <c r="D30" s="16">
        <v>0</v>
      </c>
      <c r="E30" s="15"/>
      <c r="F30" s="17">
        <v>0</v>
      </c>
      <c r="G30" s="17">
        <v>3</v>
      </c>
      <c r="H30" s="13">
        <v>3</v>
      </c>
      <c r="I30" s="14" t="s">
        <v>49</v>
      </c>
      <c r="J30" s="16">
        <v>0</v>
      </c>
      <c r="K30" s="16">
        <v>0</v>
      </c>
      <c r="L30" s="15"/>
      <c r="M30" s="17">
        <v>0</v>
      </c>
      <c r="N30" s="17">
        <v>3</v>
      </c>
    </row>
    <row r="31" spans="1:14" ht="24.95" customHeight="1" thickBot="1" x14ac:dyDescent="0.3">
      <c r="A31" s="18"/>
      <c r="B31" s="19" t="s">
        <v>50</v>
      </c>
      <c r="C31" s="21"/>
      <c r="D31" s="21"/>
      <c r="E31" s="20"/>
      <c r="F31" s="22"/>
      <c r="G31" s="22"/>
      <c r="H31" s="18"/>
      <c r="I31" s="19" t="s">
        <v>51</v>
      </c>
      <c r="J31" s="21"/>
      <c r="K31" s="21"/>
      <c r="L31" s="20"/>
      <c r="M31" s="22"/>
      <c r="N31" s="22"/>
    </row>
    <row r="32" spans="1:14" ht="36" customHeight="1" x14ac:dyDescent="0.5">
      <c r="A32" s="11" t="s">
        <v>52</v>
      </c>
      <c r="B32" s="11"/>
      <c r="C32" s="11"/>
      <c r="D32" s="11"/>
      <c r="E32" s="11"/>
      <c r="F32" s="11"/>
      <c r="G32" s="11"/>
      <c r="H32" s="11" t="s">
        <v>53</v>
      </c>
      <c r="I32" s="11"/>
      <c r="J32" s="11"/>
      <c r="K32" s="11"/>
      <c r="L32" s="11"/>
      <c r="M32" s="11"/>
      <c r="N32" s="11"/>
    </row>
    <row r="33" spans="1:14" ht="18.75" thickBot="1" x14ac:dyDescent="0.3">
      <c r="A33" s="12" t="s">
        <v>7</v>
      </c>
      <c r="B33" s="12" t="s">
        <v>8</v>
      </c>
      <c r="C33" s="12">
        <v>1</v>
      </c>
      <c r="D33" s="12">
        <v>2</v>
      </c>
      <c r="E33" s="12">
        <v>3</v>
      </c>
      <c r="F33" s="12" t="s">
        <v>9</v>
      </c>
      <c r="G33" s="12" t="s">
        <v>10</v>
      </c>
      <c r="H33" s="12" t="s">
        <v>7</v>
      </c>
      <c r="I33" s="12" t="s">
        <v>8</v>
      </c>
      <c r="J33" s="12">
        <v>1</v>
      </c>
      <c r="K33" s="12">
        <v>2</v>
      </c>
      <c r="L33" s="12">
        <v>3</v>
      </c>
      <c r="M33" s="12" t="s">
        <v>9</v>
      </c>
      <c r="N33" s="12" t="s">
        <v>10</v>
      </c>
    </row>
    <row r="34" spans="1:14" ht="24.95" customHeight="1" x14ac:dyDescent="0.25">
      <c r="A34" s="13">
        <v>1</v>
      </c>
      <c r="B34" s="14" t="s">
        <v>54</v>
      </c>
      <c r="C34" s="15"/>
      <c r="D34" s="16">
        <v>0</v>
      </c>
      <c r="E34" s="16">
        <v>0</v>
      </c>
      <c r="F34" s="17">
        <v>0</v>
      </c>
      <c r="G34" s="17">
        <v>3</v>
      </c>
      <c r="H34" s="13">
        <v>1</v>
      </c>
      <c r="I34" s="14" t="s">
        <v>55</v>
      </c>
      <c r="J34" s="15"/>
      <c r="K34" s="16">
        <v>1</v>
      </c>
      <c r="L34" s="16">
        <v>1</v>
      </c>
      <c r="M34" s="17">
        <v>2</v>
      </c>
      <c r="N34" s="17">
        <v>1</v>
      </c>
    </row>
    <row r="35" spans="1:14" ht="24.95" customHeight="1" thickBot="1" x14ac:dyDescent="0.3">
      <c r="A35" s="18"/>
      <c r="B35" s="19" t="s">
        <v>56</v>
      </c>
      <c r="C35" s="20"/>
      <c r="D35" s="21"/>
      <c r="E35" s="21"/>
      <c r="F35" s="22"/>
      <c r="G35" s="22"/>
      <c r="H35" s="18"/>
      <c r="I35" s="19" t="s">
        <v>57</v>
      </c>
      <c r="J35" s="20"/>
      <c r="K35" s="21">
        <v>82</v>
      </c>
      <c r="L35" s="21">
        <v>83</v>
      </c>
      <c r="M35" s="22"/>
      <c r="N35" s="22"/>
    </row>
    <row r="36" spans="1:14" ht="24.95" customHeight="1" x14ac:dyDescent="0.25">
      <c r="A36" s="13">
        <v>2</v>
      </c>
      <c r="B36" s="14" t="s">
        <v>58</v>
      </c>
      <c r="C36" s="16">
        <v>1</v>
      </c>
      <c r="D36" s="15"/>
      <c r="E36" s="16">
        <v>0</v>
      </c>
      <c r="F36" s="17">
        <v>1</v>
      </c>
      <c r="G36" s="17">
        <v>2</v>
      </c>
      <c r="H36" s="13">
        <v>2</v>
      </c>
      <c r="I36" s="14" t="s">
        <v>59</v>
      </c>
      <c r="J36" s="16">
        <v>0</v>
      </c>
      <c r="K36" s="15"/>
      <c r="L36" s="16">
        <v>1</v>
      </c>
      <c r="M36" s="17">
        <v>1</v>
      </c>
      <c r="N36" s="17">
        <v>2</v>
      </c>
    </row>
    <row r="37" spans="1:14" ht="24.95" customHeight="1" thickBot="1" x14ac:dyDescent="0.3">
      <c r="A37" s="18"/>
      <c r="B37" s="19" t="s">
        <v>60</v>
      </c>
      <c r="C37" s="21">
        <v>85</v>
      </c>
      <c r="D37" s="20"/>
      <c r="E37" s="21"/>
      <c r="F37" s="22"/>
      <c r="G37" s="22"/>
      <c r="H37" s="18"/>
      <c r="I37" s="19" t="s">
        <v>61</v>
      </c>
      <c r="J37" s="21"/>
      <c r="K37" s="20"/>
      <c r="L37" s="21">
        <v>97</v>
      </c>
      <c r="M37" s="22"/>
      <c r="N37" s="22"/>
    </row>
    <row r="38" spans="1:14" ht="24.95" customHeight="1" x14ac:dyDescent="0.25">
      <c r="A38" s="13">
        <v>3</v>
      </c>
      <c r="B38" s="14" t="s">
        <v>62</v>
      </c>
      <c r="C38" s="16">
        <v>1</v>
      </c>
      <c r="D38" s="16">
        <v>1</v>
      </c>
      <c r="E38" s="15"/>
      <c r="F38" s="17">
        <v>2</v>
      </c>
      <c r="G38" s="17">
        <v>1</v>
      </c>
      <c r="H38" s="13">
        <v>3</v>
      </c>
      <c r="I38" s="14" t="s">
        <v>63</v>
      </c>
      <c r="J38" s="16">
        <v>0</v>
      </c>
      <c r="K38" s="16">
        <v>0</v>
      </c>
      <c r="L38" s="15"/>
      <c r="M38" s="17">
        <v>0</v>
      </c>
      <c r="N38" s="17">
        <v>3</v>
      </c>
    </row>
    <row r="39" spans="1:14" ht="24.95" customHeight="1" thickBot="1" x14ac:dyDescent="0.3">
      <c r="A39" s="18"/>
      <c r="B39" s="19" t="s">
        <v>64</v>
      </c>
      <c r="C39" s="21">
        <v>84</v>
      </c>
      <c r="D39" s="21">
        <v>86</v>
      </c>
      <c r="E39" s="20"/>
      <c r="F39" s="22"/>
      <c r="G39" s="22"/>
      <c r="H39" s="18"/>
      <c r="I39" s="19" t="s">
        <v>65</v>
      </c>
      <c r="J39" s="21"/>
      <c r="K39" s="21"/>
      <c r="L39" s="20"/>
      <c r="M39" s="22"/>
      <c r="N39" s="22"/>
    </row>
  </sheetData>
  <mergeCells count="104"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rowBreaks count="1" manualBreakCount="1">
    <brk id="20" max="1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zoomScale="90" zoomScaleNormal="90" workbookViewId="0">
      <selection activeCell="F19" sqref="F19:F20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7" customWidth="1"/>
    <col min="10" max="10" width="10.7109375" customWidth="1"/>
    <col min="11" max="11" width="1.7109375" style="167" customWidth="1"/>
    <col min="12" max="12" width="10.7109375" customWidth="1"/>
    <col min="13" max="13" width="1.7109375" style="168" customWidth="1"/>
    <col min="14" max="14" width="10.7109375" customWidth="1"/>
    <col min="15" max="15" width="1.7109375" style="167" customWidth="1"/>
    <col min="16" max="16" width="10.7109375" customWidth="1"/>
    <col min="17" max="17" width="1.7109375" style="168" customWidth="1"/>
    <col min="18" max="18" width="0" hidden="1" customWidth="1"/>
  </cols>
  <sheetData>
    <row r="1" spans="1:17" s="28" customFormat="1" ht="57" customHeight="1" x14ac:dyDescent="0.25">
      <c r="A1" s="25" t="str">
        <f>[1]Информация!$A$9</f>
        <v>MEGARON SPRING CUP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7" t="s">
        <v>1</v>
      </c>
      <c r="M1"/>
      <c r="N1"/>
      <c r="O1"/>
      <c r="Q1" s="26"/>
    </row>
    <row r="2" spans="1:17" s="35" customFormat="1" ht="12" customHeight="1" x14ac:dyDescent="0.2">
      <c r="A2" s="29" t="s">
        <v>66</v>
      </c>
      <c r="B2" s="29"/>
      <c r="C2" s="29"/>
      <c r="D2" s="29"/>
      <c r="E2" s="29"/>
      <c r="F2" s="29" t="s">
        <v>3</v>
      </c>
      <c r="G2" s="29"/>
      <c r="H2" s="29"/>
      <c r="I2" s="30"/>
      <c r="J2" s="31"/>
      <c r="K2" s="32"/>
      <c r="L2" s="33"/>
      <c r="M2" s="30"/>
      <c r="N2" s="29"/>
      <c r="O2" s="30"/>
      <c r="P2" s="29"/>
      <c r="Q2" s="34" t="s">
        <v>4</v>
      </c>
    </row>
    <row r="3" spans="1:17" s="43" customFormat="1" ht="15" customHeight="1" thickBot="1" x14ac:dyDescent="0.25">
      <c r="A3" s="36" t="str">
        <f>[1]Информация!$A$15</f>
        <v>13-15.04.2018</v>
      </c>
      <c r="B3" s="37"/>
      <c r="C3" s="37"/>
      <c r="D3" s="37"/>
      <c r="E3" s="37"/>
      <c r="F3" s="36" t="str">
        <f>[1]Информация!$A$11</f>
        <v>Megaron, Днепр</v>
      </c>
      <c r="G3" s="37"/>
      <c r="H3" s="37"/>
      <c r="I3" s="38"/>
      <c r="J3" s="39">
        <f>[1]Информация!$A$13</f>
        <v>0</v>
      </c>
      <c r="K3" s="40"/>
      <c r="L3" s="41"/>
      <c r="M3" s="38"/>
      <c r="N3" s="37"/>
      <c r="O3" s="38"/>
      <c r="P3" s="37"/>
      <c r="Q3" s="42" t="str">
        <f>[1]Информация!$A$17</f>
        <v>Владислава Зукина</v>
      </c>
    </row>
    <row r="4" spans="1:17" s="35" customFormat="1" ht="9" x14ac:dyDescent="0.2">
      <c r="A4" s="44"/>
      <c r="B4" s="45"/>
      <c r="C4" s="45"/>
      <c r="D4" s="45" t="s">
        <v>67</v>
      </c>
      <c r="E4" s="46"/>
      <c r="F4" s="46"/>
      <c r="G4" s="46"/>
      <c r="H4" s="45"/>
      <c r="I4" s="47"/>
      <c r="J4" s="45"/>
      <c r="K4" s="47"/>
      <c r="L4" s="45"/>
      <c r="M4" s="47"/>
      <c r="N4" s="45"/>
      <c r="O4" s="47"/>
      <c r="P4" s="45"/>
      <c r="Q4" s="30"/>
    </row>
    <row r="5" spans="1:17" s="35" customFormat="1" ht="3.75" customHeight="1" x14ac:dyDescent="0.2">
      <c r="A5" s="48"/>
      <c r="B5" s="49"/>
      <c r="C5" s="49"/>
      <c r="D5" s="49"/>
      <c r="E5" s="50"/>
      <c r="F5" s="50"/>
      <c r="G5" s="51"/>
      <c r="H5" s="50"/>
      <c r="I5" s="52"/>
      <c r="J5" s="49"/>
      <c r="K5" s="52"/>
      <c r="L5" s="49"/>
      <c r="M5" s="52"/>
      <c r="N5" s="49"/>
      <c r="O5" s="52"/>
      <c r="P5" s="49"/>
      <c r="Q5" s="53"/>
    </row>
    <row r="6" spans="1:17" s="63" customFormat="1" ht="9.9499999999999993" customHeight="1" x14ac:dyDescent="0.2">
      <c r="A6" s="54">
        <v>1</v>
      </c>
      <c r="B6" s="55"/>
      <c r="C6" s="56"/>
      <c r="D6" s="57">
        <v>1</v>
      </c>
      <c r="E6" s="58" t="s">
        <v>11</v>
      </c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11.25" customHeight="1" x14ac:dyDescent="0.2">
      <c r="A7" s="54"/>
      <c r="B7" s="64"/>
      <c r="C7" s="64"/>
      <c r="D7" s="64"/>
      <c r="E7" s="58" t="s">
        <v>13</v>
      </c>
      <c r="F7" s="58"/>
      <c r="G7" s="59"/>
      <c r="H7" s="58"/>
      <c r="I7" s="65"/>
      <c r="J7" s="66" t="str">
        <f>IF(I7="a",E6,IF(I7="b",E8,""))</f>
        <v/>
      </c>
      <c r="K7" s="62"/>
      <c r="L7" s="61"/>
      <c r="M7" s="62"/>
      <c r="N7" s="61"/>
      <c r="O7" s="67"/>
      <c r="P7" s="68"/>
      <c r="Q7" s="68"/>
    </row>
    <row r="8" spans="1:17" s="63" customFormat="1" ht="9.9499999999999993" customHeight="1" x14ac:dyDescent="0.2">
      <c r="A8" s="54"/>
      <c r="B8" s="54"/>
      <c r="C8" s="54"/>
      <c r="D8" s="54"/>
      <c r="E8" s="61"/>
      <c r="F8" s="61"/>
      <c r="H8" s="61"/>
      <c r="I8" s="69"/>
      <c r="J8" s="70" t="s">
        <v>11</v>
      </c>
      <c r="K8" s="71"/>
      <c r="L8" s="61"/>
      <c r="M8" s="62"/>
      <c r="N8" s="61"/>
      <c r="O8" s="62"/>
      <c r="P8" s="61"/>
      <c r="Q8" s="62"/>
    </row>
    <row r="9" spans="1:17" s="63" customFormat="1" ht="9.9499999999999993" customHeight="1" x14ac:dyDescent="0.2">
      <c r="A9" s="54"/>
      <c r="B9" s="54"/>
      <c r="C9" s="54"/>
      <c r="D9" s="54"/>
      <c r="E9" s="61"/>
      <c r="F9" s="61"/>
      <c r="H9" s="61"/>
      <c r="I9" s="69"/>
      <c r="J9" s="72" t="s">
        <v>13</v>
      </c>
      <c r="K9" s="73"/>
      <c r="L9" s="61"/>
      <c r="M9" s="62"/>
      <c r="N9" s="61"/>
      <c r="O9" s="62"/>
      <c r="P9" s="61"/>
      <c r="Q9" s="62"/>
    </row>
    <row r="10" spans="1:17" s="63" customFormat="1" ht="9.9499999999999993" customHeight="1" x14ac:dyDescent="0.2">
      <c r="A10" s="54">
        <v>2</v>
      </c>
      <c r="B10" s="55"/>
      <c r="C10" s="56"/>
      <c r="D10" s="57"/>
      <c r="E10" s="74" t="s">
        <v>34</v>
      </c>
      <c r="F10" s="74"/>
      <c r="G10" s="75"/>
      <c r="H10" s="74"/>
      <c r="I10" s="76"/>
      <c r="J10" s="61">
        <v>82</v>
      </c>
      <c r="K10" s="77"/>
      <c r="L10" s="78"/>
      <c r="M10" s="71"/>
      <c r="N10" s="61"/>
      <c r="O10" s="62"/>
      <c r="P10" s="61"/>
      <c r="Q10" s="62"/>
    </row>
    <row r="11" spans="1:17" s="63" customFormat="1" ht="9.9499999999999993" customHeight="1" x14ac:dyDescent="0.2">
      <c r="A11" s="54"/>
      <c r="B11" s="64"/>
      <c r="C11" s="64"/>
      <c r="D11" s="64"/>
      <c r="E11" s="74" t="s">
        <v>36</v>
      </c>
      <c r="F11" s="74"/>
      <c r="G11" s="75"/>
      <c r="H11" s="74"/>
      <c r="I11" s="79"/>
      <c r="J11" s="61"/>
      <c r="K11" s="77"/>
      <c r="L11" s="80"/>
      <c r="M11" s="81"/>
      <c r="N11" s="61"/>
      <c r="O11" s="62"/>
      <c r="P11" s="61"/>
      <c r="Q11" s="62"/>
    </row>
    <row r="12" spans="1:17" s="63" customFormat="1" ht="9.9499999999999993" customHeight="1" x14ac:dyDescent="0.2">
      <c r="A12" s="54"/>
      <c r="B12" s="54"/>
      <c r="C12" s="54"/>
      <c r="D12" s="82"/>
      <c r="E12" s="61"/>
      <c r="F12" s="61"/>
      <c r="H12" s="61"/>
      <c r="I12" s="83"/>
      <c r="J12" s="61"/>
      <c r="K12" s="77"/>
      <c r="L12" s="84" t="s">
        <v>62</v>
      </c>
      <c r="M12" s="62"/>
      <c r="N12" s="61"/>
      <c r="O12" s="62"/>
      <c r="P12" s="61"/>
      <c r="Q12" s="62"/>
    </row>
    <row r="13" spans="1:17" s="63" customFormat="1" ht="9.9499999999999993" customHeight="1" x14ac:dyDescent="0.2">
      <c r="A13" s="54"/>
      <c r="B13" s="54"/>
      <c r="C13" s="54"/>
      <c r="D13" s="82"/>
      <c r="E13" s="61"/>
      <c r="F13" s="61"/>
      <c r="H13" s="61"/>
      <c r="I13" s="83"/>
      <c r="J13" s="85"/>
      <c r="K13" s="86"/>
      <c r="L13" s="87" t="s">
        <v>64</v>
      </c>
      <c r="M13" s="73"/>
      <c r="N13" s="61"/>
      <c r="O13" s="62"/>
      <c r="P13" s="61"/>
      <c r="Q13" s="62"/>
    </row>
    <row r="14" spans="1:17" s="63" customFormat="1" ht="9.9499999999999993" customHeight="1" x14ac:dyDescent="0.2">
      <c r="A14" s="54">
        <v>3</v>
      </c>
      <c r="B14" s="55"/>
      <c r="C14" s="56"/>
      <c r="D14" s="57"/>
      <c r="E14" s="88" t="s">
        <v>59</v>
      </c>
      <c r="F14" s="74"/>
      <c r="G14" s="75"/>
      <c r="H14" s="74"/>
      <c r="I14" s="89"/>
      <c r="K14" s="77"/>
      <c r="L14" s="61">
        <v>86</v>
      </c>
      <c r="M14" s="77"/>
      <c r="N14" s="78"/>
      <c r="O14" s="62"/>
      <c r="P14" s="61"/>
      <c r="Q14" s="62"/>
    </row>
    <row r="15" spans="1:17" s="63" customFormat="1" ht="9.9499999999999993" customHeight="1" x14ac:dyDescent="0.2">
      <c r="A15" s="54"/>
      <c r="B15" s="64"/>
      <c r="C15" s="64"/>
      <c r="D15" s="64"/>
      <c r="E15" s="88" t="s">
        <v>61</v>
      </c>
      <c r="F15" s="74"/>
      <c r="G15" s="75"/>
      <c r="H15" s="74"/>
      <c r="I15" s="79"/>
      <c r="J15" s="66"/>
      <c r="K15" s="77"/>
      <c r="L15" s="61"/>
      <c r="M15" s="77"/>
      <c r="N15" s="61"/>
      <c r="O15" s="62"/>
      <c r="P15" s="61"/>
      <c r="Q15" s="62"/>
    </row>
    <row r="16" spans="1:17" s="63" customFormat="1" ht="9.9499999999999993" customHeight="1" x14ac:dyDescent="0.2">
      <c r="A16" s="54"/>
      <c r="B16" s="54"/>
      <c r="C16" s="54"/>
      <c r="D16" s="82"/>
      <c r="E16" s="61"/>
      <c r="F16" s="61"/>
      <c r="H16" s="61"/>
      <c r="I16" s="69"/>
      <c r="J16" s="84" t="s">
        <v>62</v>
      </c>
      <c r="K16" s="90"/>
      <c r="L16" s="61"/>
      <c r="M16" s="77"/>
      <c r="N16" s="61"/>
      <c r="O16" s="62"/>
      <c r="P16" s="61"/>
      <c r="Q16" s="62"/>
    </row>
    <row r="17" spans="1:17" s="63" customFormat="1" ht="9.9499999999999993" customHeight="1" x14ac:dyDescent="0.2">
      <c r="A17" s="54"/>
      <c r="B17" s="54"/>
      <c r="C17" s="54"/>
      <c r="D17" s="82"/>
      <c r="E17" s="61"/>
      <c r="F17" s="61"/>
      <c r="H17" s="61"/>
      <c r="I17" s="69"/>
      <c r="J17" s="87" t="s">
        <v>64</v>
      </c>
      <c r="K17" s="79"/>
      <c r="L17" s="61"/>
      <c r="M17" s="77"/>
      <c r="N17" s="61"/>
      <c r="O17" s="62"/>
      <c r="P17" s="61"/>
      <c r="Q17" s="62"/>
    </row>
    <row r="18" spans="1:17" s="63" customFormat="1" ht="9.9499999999999993" customHeight="1" x14ac:dyDescent="0.2">
      <c r="A18" s="54">
        <v>4</v>
      </c>
      <c r="B18" s="55"/>
      <c r="C18" s="56"/>
      <c r="D18" s="57"/>
      <c r="E18" s="74" t="s">
        <v>62</v>
      </c>
      <c r="F18" s="74"/>
      <c r="G18" s="75"/>
      <c r="H18" s="74"/>
      <c r="I18" s="76"/>
      <c r="J18" s="61">
        <v>97</v>
      </c>
      <c r="K18" s="62"/>
      <c r="L18" s="78"/>
      <c r="M18" s="90"/>
      <c r="N18" s="61"/>
      <c r="O18" s="62"/>
      <c r="P18" s="61"/>
      <c r="Q18" s="62"/>
    </row>
    <row r="19" spans="1:17" s="63" customFormat="1" ht="11.25" customHeight="1" x14ac:dyDescent="0.2">
      <c r="A19" s="54"/>
      <c r="B19" s="64"/>
      <c r="C19" s="64"/>
      <c r="D19" s="64"/>
      <c r="E19" s="74" t="s">
        <v>64</v>
      </c>
      <c r="F19" s="74"/>
      <c r="G19" s="75"/>
      <c r="H19" s="74"/>
      <c r="I19" s="79"/>
      <c r="J19" s="61"/>
      <c r="K19" s="62"/>
      <c r="L19" s="80"/>
      <c r="M19" s="91"/>
      <c r="N19" s="61"/>
      <c r="O19" s="62"/>
      <c r="P19" s="61"/>
      <c r="Q19" s="62"/>
    </row>
    <row r="20" spans="1:17" s="63" customFormat="1" ht="9.9499999999999993" customHeight="1" x14ac:dyDescent="0.2">
      <c r="A20" s="54"/>
      <c r="B20" s="54"/>
      <c r="C20" s="54"/>
      <c r="D20" s="54"/>
      <c r="E20" s="61"/>
      <c r="F20" s="61"/>
      <c r="H20" s="61"/>
      <c r="I20" s="83"/>
      <c r="J20" s="61"/>
      <c r="K20" s="62"/>
      <c r="L20" s="61"/>
      <c r="M20" s="77"/>
      <c r="N20" s="84" t="s">
        <v>45</v>
      </c>
      <c r="O20" s="62"/>
      <c r="P20" s="61"/>
      <c r="Q20" s="62"/>
    </row>
    <row r="21" spans="1:17" s="63" customFormat="1" ht="9.9499999999999993" customHeight="1" x14ac:dyDescent="0.2">
      <c r="A21" s="54"/>
      <c r="B21" s="54"/>
      <c r="C21" s="54"/>
      <c r="D21" s="54"/>
      <c r="E21" s="61"/>
      <c r="F21" s="61"/>
      <c r="H21" s="61"/>
      <c r="I21" s="83"/>
      <c r="J21" s="61"/>
      <c r="K21" s="62"/>
      <c r="L21" s="61"/>
      <c r="M21" s="69"/>
      <c r="N21" s="87" t="s">
        <v>47</v>
      </c>
      <c r="O21" s="73"/>
      <c r="P21" s="61"/>
      <c r="Q21" s="62"/>
    </row>
    <row r="22" spans="1:17" s="63" customFormat="1" ht="9.9499999999999993" customHeight="1" x14ac:dyDescent="0.2">
      <c r="A22" s="54">
        <v>5</v>
      </c>
      <c r="B22" s="55"/>
      <c r="C22" s="56"/>
      <c r="D22" s="57">
        <v>3</v>
      </c>
      <c r="E22" s="58" t="s">
        <v>40</v>
      </c>
      <c r="F22" s="58"/>
      <c r="G22" s="59"/>
      <c r="H22" s="58"/>
      <c r="I22" s="60"/>
      <c r="J22" s="61"/>
      <c r="K22" s="62"/>
      <c r="M22" s="92"/>
      <c r="N22" s="61">
        <v>86</v>
      </c>
      <c r="O22" s="77"/>
      <c r="P22" s="61"/>
      <c r="Q22" s="62"/>
    </row>
    <row r="23" spans="1:17" s="63" customFormat="1" ht="9.9499999999999993" customHeight="1" x14ac:dyDescent="0.2">
      <c r="A23" s="54"/>
      <c r="B23" s="64"/>
      <c r="C23" s="64"/>
      <c r="D23" s="64"/>
      <c r="E23" s="58" t="s">
        <v>68</v>
      </c>
      <c r="F23" s="58"/>
      <c r="G23" s="59"/>
      <c r="H23" s="58"/>
      <c r="I23" s="65"/>
      <c r="J23" s="66"/>
      <c r="K23" s="62"/>
      <c r="L23" s="61"/>
      <c r="M23" s="77"/>
      <c r="N23" s="61"/>
      <c r="O23" s="77"/>
      <c r="P23" s="61"/>
      <c r="Q23" s="62"/>
    </row>
    <row r="24" spans="1:17" s="63" customFormat="1" ht="9.9499999999999993" customHeight="1" x14ac:dyDescent="0.2">
      <c r="A24" s="54"/>
      <c r="B24" s="54"/>
      <c r="C24" s="54"/>
      <c r="D24" s="54"/>
      <c r="E24" s="61"/>
      <c r="F24" s="61"/>
      <c r="H24" s="61"/>
      <c r="I24" s="69"/>
      <c r="J24" s="70" t="s">
        <v>40</v>
      </c>
      <c r="K24" s="71"/>
      <c r="L24" s="61"/>
      <c r="M24" s="77"/>
      <c r="N24" s="61"/>
      <c r="O24" s="77"/>
      <c r="P24" s="61"/>
      <c r="Q24" s="62"/>
    </row>
    <row r="25" spans="1:17" s="63" customFormat="1" ht="9.9499999999999993" customHeight="1" x14ac:dyDescent="0.2">
      <c r="A25" s="54"/>
      <c r="B25" s="54"/>
      <c r="C25" s="54"/>
      <c r="D25" s="54"/>
      <c r="E25" s="61"/>
      <c r="F25" s="61"/>
      <c r="H25" s="61"/>
      <c r="I25" s="69"/>
      <c r="J25" s="72" t="s">
        <v>42</v>
      </c>
      <c r="K25" s="73"/>
      <c r="L25" s="61"/>
      <c r="M25" s="77"/>
      <c r="N25" s="61"/>
      <c r="O25" s="77"/>
      <c r="P25" s="61"/>
      <c r="Q25" s="62"/>
    </row>
    <row r="26" spans="1:17" s="63" customFormat="1" ht="9.9499999999999993" customHeight="1" x14ac:dyDescent="0.2">
      <c r="A26" s="54">
        <v>6</v>
      </c>
      <c r="B26" s="55"/>
      <c r="C26" s="56"/>
      <c r="D26" s="57"/>
      <c r="E26" s="74" t="s">
        <v>26</v>
      </c>
      <c r="F26" s="74"/>
      <c r="G26" s="75"/>
      <c r="H26" s="74"/>
      <c r="I26" s="76"/>
      <c r="J26" s="61">
        <v>85</v>
      </c>
      <c r="K26" s="77"/>
      <c r="L26" s="78"/>
      <c r="M26" s="90"/>
      <c r="N26" s="61"/>
      <c r="O26" s="77"/>
      <c r="P26" s="61"/>
      <c r="Q26" s="62"/>
    </row>
    <row r="27" spans="1:17" s="63" customFormat="1" ht="9.9499999999999993" customHeight="1" x14ac:dyDescent="0.2">
      <c r="A27" s="54"/>
      <c r="B27" s="64"/>
      <c r="C27" s="64"/>
      <c r="D27" s="64"/>
      <c r="E27" s="74" t="s">
        <v>28</v>
      </c>
      <c r="F27" s="74"/>
      <c r="G27" s="75"/>
      <c r="H27" s="74"/>
      <c r="I27" s="79"/>
      <c r="J27" s="61"/>
      <c r="K27" s="77"/>
      <c r="L27" s="80"/>
      <c r="M27" s="91"/>
      <c r="N27" s="61"/>
      <c r="O27" s="77"/>
      <c r="P27" s="61"/>
      <c r="Q27" s="62"/>
    </row>
    <row r="28" spans="1:17" s="63" customFormat="1" ht="9.9499999999999993" customHeight="1" x14ac:dyDescent="0.2">
      <c r="A28" s="54"/>
      <c r="B28" s="54"/>
      <c r="C28" s="54"/>
      <c r="D28" s="82"/>
      <c r="E28" s="61"/>
      <c r="F28" s="61"/>
      <c r="H28" s="61"/>
      <c r="I28" s="83"/>
      <c r="J28" s="61"/>
      <c r="K28" s="77"/>
      <c r="L28" s="84" t="s">
        <v>45</v>
      </c>
      <c r="M28" s="77"/>
      <c r="N28" s="61"/>
      <c r="O28" s="77"/>
      <c r="P28" s="61"/>
      <c r="Q28" s="62"/>
    </row>
    <row r="29" spans="1:17" s="63" customFormat="1" ht="9.9499999999999993" customHeight="1" x14ac:dyDescent="0.2">
      <c r="A29" s="54"/>
      <c r="B29" s="54"/>
      <c r="C29" s="54"/>
      <c r="D29" s="82"/>
      <c r="E29" s="61"/>
      <c r="F29" s="61"/>
      <c r="H29" s="61"/>
      <c r="I29" s="83"/>
      <c r="J29" s="93"/>
      <c r="K29" s="86"/>
      <c r="L29" s="87" t="s">
        <v>47</v>
      </c>
      <c r="M29" s="79"/>
      <c r="N29" s="61"/>
      <c r="O29" s="77"/>
      <c r="P29" s="61"/>
      <c r="Q29" s="62"/>
    </row>
    <row r="30" spans="1:17" s="63" customFormat="1" ht="9.9499999999999993" customHeight="1" x14ac:dyDescent="0.2">
      <c r="A30" s="54">
        <v>7</v>
      </c>
      <c r="B30" s="55"/>
      <c r="C30" s="56"/>
      <c r="D30" s="57"/>
      <c r="E30" s="88" t="s">
        <v>45</v>
      </c>
      <c r="F30" s="74"/>
      <c r="G30" s="75"/>
      <c r="H30" s="74"/>
      <c r="I30" s="89"/>
      <c r="K30" s="77"/>
      <c r="L30" s="61">
        <v>86</v>
      </c>
      <c r="M30" s="62"/>
      <c r="N30" s="78"/>
      <c r="O30" s="77"/>
      <c r="P30" s="61"/>
      <c r="Q30" s="62"/>
    </row>
    <row r="31" spans="1:17" s="63" customFormat="1" ht="9.9499999999999993" customHeight="1" x14ac:dyDescent="0.2">
      <c r="A31" s="54"/>
      <c r="B31" s="64"/>
      <c r="C31" s="64"/>
      <c r="D31" s="64"/>
      <c r="E31" s="88" t="s">
        <v>47</v>
      </c>
      <c r="F31" s="74"/>
      <c r="G31" s="75"/>
      <c r="H31" s="74"/>
      <c r="I31" s="79"/>
      <c r="J31" s="66"/>
      <c r="K31" s="77"/>
      <c r="L31" s="61"/>
      <c r="M31" s="62"/>
      <c r="N31" s="61"/>
      <c r="O31" s="77"/>
      <c r="P31" s="61"/>
      <c r="Q31" s="62"/>
    </row>
    <row r="32" spans="1:17" s="63" customFormat="1" ht="9.9499999999999993" customHeight="1" x14ac:dyDescent="0.2">
      <c r="A32" s="54"/>
      <c r="B32" s="54"/>
      <c r="C32" s="54"/>
      <c r="D32" s="82"/>
      <c r="E32" s="61"/>
      <c r="F32" s="61"/>
      <c r="H32" s="61"/>
      <c r="I32" s="69"/>
      <c r="J32" s="84" t="s">
        <v>45</v>
      </c>
      <c r="K32" s="90"/>
      <c r="L32" s="61"/>
      <c r="M32" s="62"/>
      <c r="N32" s="61"/>
      <c r="O32" s="77"/>
      <c r="P32" s="61"/>
      <c r="Q32" s="62"/>
    </row>
    <row r="33" spans="1:17" s="63" customFormat="1" ht="9.9499999999999993" customHeight="1" x14ac:dyDescent="0.2">
      <c r="A33" s="54"/>
      <c r="B33" s="54"/>
      <c r="C33" s="54"/>
      <c r="D33" s="82"/>
      <c r="E33" s="61"/>
      <c r="F33" s="61"/>
      <c r="H33" s="61"/>
      <c r="I33" s="69"/>
      <c r="J33" s="87" t="s">
        <v>47</v>
      </c>
      <c r="K33" s="79"/>
      <c r="L33" s="61"/>
      <c r="M33" s="62"/>
      <c r="N33" s="61"/>
      <c r="O33" s="77"/>
      <c r="P33" s="61"/>
      <c r="Q33" s="62"/>
    </row>
    <row r="34" spans="1:17" s="63" customFormat="1" ht="9.9499999999999993" customHeight="1" x14ac:dyDescent="0.2">
      <c r="A34" s="54">
        <v>8</v>
      </c>
      <c r="B34" s="55"/>
      <c r="C34" s="56"/>
      <c r="D34" s="57"/>
      <c r="E34" s="74" t="s">
        <v>16</v>
      </c>
      <c r="F34" s="74"/>
      <c r="G34" s="75"/>
      <c r="H34" s="74"/>
      <c r="I34" s="76"/>
      <c r="J34" s="61">
        <v>86</v>
      </c>
      <c r="K34" s="62"/>
      <c r="L34" s="78"/>
      <c r="M34" s="71"/>
      <c r="N34" s="61"/>
      <c r="O34" s="77"/>
      <c r="P34" s="61"/>
      <c r="Q34" s="62"/>
    </row>
    <row r="35" spans="1:17" s="63" customFormat="1" ht="9.9499999999999993" customHeight="1" x14ac:dyDescent="0.2">
      <c r="A35" s="54"/>
      <c r="B35" s="64"/>
      <c r="C35" s="64"/>
      <c r="D35" s="64"/>
      <c r="E35" s="74" t="s">
        <v>18</v>
      </c>
      <c r="F35" s="74"/>
      <c r="G35" s="75"/>
      <c r="H35" s="74"/>
      <c r="I35" s="79"/>
      <c r="J35" s="61"/>
      <c r="K35" s="62"/>
      <c r="L35" s="80"/>
      <c r="M35" s="81"/>
      <c r="N35" s="61"/>
      <c r="O35" s="77"/>
      <c r="P35" s="61"/>
      <c r="Q35" s="62"/>
    </row>
    <row r="36" spans="1:17" s="63" customFormat="1" ht="9.9499999999999993" customHeight="1" x14ac:dyDescent="0.2">
      <c r="A36" s="54"/>
      <c r="B36" s="54"/>
      <c r="C36" s="54"/>
      <c r="D36" s="82"/>
      <c r="E36" s="61"/>
      <c r="F36" s="61"/>
      <c r="H36" s="61"/>
      <c r="I36" s="83"/>
      <c r="J36" s="61"/>
      <c r="K36" s="62"/>
      <c r="L36" s="61"/>
      <c r="M36" s="62"/>
      <c r="N36" s="62"/>
      <c r="O36" s="77"/>
      <c r="P36" s="70" t="s">
        <v>41</v>
      </c>
      <c r="Q36" s="62"/>
    </row>
    <row r="37" spans="1:17" s="63" customFormat="1" ht="9.9499999999999993" customHeight="1" x14ac:dyDescent="0.2">
      <c r="A37" s="54"/>
      <c r="B37" s="54"/>
      <c r="C37" s="54"/>
      <c r="D37" s="82"/>
      <c r="E37" s="61"/>
      <c r="F37" s="61"/>
      <c r="H37" s="61"/>
      <c r="I37" s="83"/>
      <c r="J37" s="61"/>
      <c r="K37" s="62"/>
      <c r="L37" s="61"/>
      <c r="M37" s="62"/>
      <c r="N37" s="94"/>
      <c r="O37" s="69"/>
      <c r="P37" s="72" t="s">
        <v>43</v>
      </c>
      <c r="Q37" s="95"/>
    </row>
    <row r="38" spans="1:17" s="63" customFormat="1" ht="9.9499999999999993" customHeight="1" x14ac:dyDescent="0.2">
      <c r="A38" s="54">
        <v>9</v>
      </c>
      <c r="B38" s="55"/>
      <c r="C38" s="56"/>
      <c r="D38" s="57"/>
      <c r="E38" s="88" t="s">
        <v>30</v>
      </c>
      <c r="F38" s="74"/>
      <c r="G38" s="75"/>
      <c r="H38" s="74"/>
      <c r="I38" s="89"/>
      <c r="J38" s="61"/>
      <c r="K38" s="62"/>
      <c r="L38" s="61"/>
      <c r="M38" s="62"/>
      <c r="O38" s="92"/>
      <c r="P38" s="78" t="s">
        <v>69</v>
      </c>
      <c r="Q38" s="62"/>
    </row>
    <row r="39" spans="1:17" s="63" customFormat="1" ht="9.9499999999999993" customHeight="1" x14ac:dyDescent="0.2">
      <c r="A39" s="54"/>
      <c r="B39" s="64"/>
      <c r="C39" s="64"/>
      <c r="D39" s="64"/>
      <c r="E39" s="88" t="s">
        <v>32</v>
      </c>
      <c r="F39" s="74"/>
      <c r="G39" s="75"/>
      <c r="H39" s="74"/>
      <c r="I39" s="79"/>
      <c r="J39" s="66"/>
      <c r="K39" s="62"/>
      <c r="L39" s="61"/>
      <c r="M39" s="62"/>
      <c r="N39" s="61"/>
      <c r="O39" s="77"/>
      <c r="P39" s="80"/>
      <c r="Q39" s="81"/>
    </row>
    <row r="40" spans="1:17" s="63" customFormat="1" ht="9.9499999999999993" customHeight="1" x14ac:dyDescent="0.2">
      <c r="A40" s="54"/>
      <c r="B40" s="54"/>
      <c r="C40" s="54"/>
      <c r="D40" s="82"/>
      <c r="E40" s="61"/>
      <c r="F40" s="61"/>
      <c r="H40" s="61"/>
      <c r="I40" s="69"/>
      <c r="J40" s="84" t="s">
        <v>30</v>
      </c>
      <c r="K40" s="71"/>
      <c r="L40" s="61"/>
      <c r="M40" s="62"/>
      <c r="N40" s="61"/>
      <c r="O40" s="77"/>
      <c r="P40" s="61"/>
      <c r="Q40" s="62"/>
    </row>
    <row r="41" spans="1:17" s="63" customFormat="1" ht="9.9499999999999993" customHeight="1" x14ac:dyDescent="0.2">
      <c r="A41" s="54"/>
      <c r="B41" s="54"/>
      <c r="C41" s="54"/>
      <c r="D41" s="82"/>
      <c r="E41" s="61"/>
      <c r="F41" s="61"/>
      <c r="H41" s="61"/>
      <c r="I41" s="69"/>
      <c r="J41" s="87" t="s">
        <v>32</v>
      </c>
      <c r="K41" s="73"/>
      <c r="L41" s="61"/>
      <c r="M41" s="62"/>
      <c r="N41" s="61"/>
      <c r="O41" s="77"/>
      <c r="P41" s="61"/>
      <c r="Q41" s="62"/>
    </row>
    <row r="42" spans="1:17" s="63" customFormat="1" ht="9.9499999999999993" customHeight="1" x14ac:dyDescent="0.2">
      <c r="A42" s="54">
        <v>10</v>
      </c>
      <c r="B42" s="55"/>
      <c r="C42" s="56"/>
      <c r="D42" s="57"/>
      <c r="E42" s="74" t="s">
        <v>44</v>
      </c>
      <c r="F42" s="74"/>
      <c r="G42" s="75"/>
      <c r="H42" s="74"/>
      <c r="I42" s="76"/>
      <c r="J42" s="61">
        <v>86</v>
      </c>
      <c r="K42" s="77"/>
      <c r="L42" s="78"/>
      <c r="M42" s="71"/>
      <c r="N42" s="61"/>
      <c r="O42" s="77"/>
      <c r="P42" s="61"/>
      <c r="Q42" s="62"/>
    </row>
    <row r="43" spans="1:17" s="63" customFormat="1" ht="9.9499999999999993" customHeight="1" x14ac:dyDescent="0.2">
      <c r="A43" s="54"/>
      <c r="B43" s="64"/>
      <c r="C43" s="64"/>
      <c r="D43" s="64"/>
      <c r="E43" s="74" t="s">
        <v>46</v>
      </c>
      <c r="F43" s="74"/>
      <c r="G43" s="75"/>
      <c r="H43" s="74"/>
      <c r="I43" s="79"/>
      <c r="J43" s="61"/>
      <c r="K43" s="77"/>
      <c r="L43" s="80"/>
      <c r="M43" s="81"/>
      <c r="N43" s="61"/>
      <c r="O43" s="77"/>
      <c r="P43" s="61"/>
      <c r="Q43" s="62"/>
    </row>
    <row r="44" spans="1:17" s="63" customFormat="1" ht="9.9499999999999993" customHeight="1" x14ac:dyDescent="0.2">
      <c r="A44" s="54"/>
      <c r="B44" s="54"/>
      <c r="C44" s="54"/>
      <c r="D44" s="82"/>
      <c r="E44" s="61"/>
      <c r="F44" s="61"/>
      <c r="H44" s="61"/>
      <c r="I44" s="83"/>
      <c r="J44" s="61"/>
      <c r="K44" s="77"/>
      <c r="L44" s="70" t="s">
        <v>41</v>
      </c>
      <c r="M44" s="62"/>
      <c r="N44" s="61"/>
      <c r="O44" s="77"/>
      <c r="P44" s="61"/>
      <c r="Q44" s="62"/>
    </row>
    <row r="45" spans="1:17" s="63" customFormat="1" ht="9.9499999999999993" customHeight="1" x14ac:dyDescent="0.2">
      <c r="A45" s="54"/>
      <c r="B45" s="54"/>
      <c r="C45" s="54"/>
      <c r="D45" s="82"/>
      <c r="E45" s="61"/>
      <c r="F45" s="61"/>
      <c r="H45" s="61"/>
      <c r="I45" s="83"/>
      <c r="J45" s="61"/>
      <c r="K45" s="86"/>
      <c r="L45" s="72" t="s">
        <v>43</v>
      </c>
      <c r="M45" s="73"/>
      <c r="N45" s="61"/>
      <c r="O45" s="77"/>
      <c r="P45" s="61"/>
      <c r="Q45" s="62"/>
    </row>
    <row r="46" spans="1:17" s="63" customFormat="1" ht="9.9499999999999993" customHeight="1" x14ac:dyDescent="0.2">
      <c r="A46" s="54">
        <v>11</v>
      </c>
      <c r="B46" s="55"/>
      <c r="C46" s="56"/>
      <c r="D46" s="57"/>
      <c r="E46" s="74" t="s">
        <v>15</v>
      </c>
      <c r="F46" s="74"/>
      <c r="G46" s="75"/>
      <c r="H46" s="74"/>
      <c r="I46" s="89"/>
      <c r="K46" s="77"/>
      <c r="L46" s="61" t="s">
        <v>70</v>
      </c>
      <c r="M46" s="77"/>
      <c r="N46" s="78"/>
      <c r="O46" s="77"/>
      <c r="P46" s="61"/>
      <c r="Q46" s="62"/>
    </row>
    <row r="47" spans="1:17" s="63" customFormat="1" ht="9.9499999999999993" customHeight="1" x14ac:dyDescent="0.2">
      <c r="A47" s="54"/>
      <c r="B47" s="64"/>
      <c r="C47" s="64"/>
      <c r="D47" s="64"/>
      <c r="E47" s="74" t="s">
        <v>17</v>
      </c>
      <c r="F47" s="74"/>
      <c r="G47" s="75"/>
      <c r="H47" s="74"/>
      <c r="I47" s="79"/>
      <c r="J47" s="66"/>
      <c r="K47" s="77"/>
      <c r="L47" s="61"/>
      <c r="M47" s="77"/>
      <c r="N47" s="61"/>
      <c r="O47" s="77"/>
      <c r="P47" s="61"/>
      <c r="Q47" s="62"/>
    </row>
    <row r="48" spans="1:17" s="63" customFormat="1" ht="9.9499999999999993" customHeight="1" x14ac:dyDescent="0.2">
      <c r="A48" s="54"/>
      <c r="B48" s="54"/>
      <c r="C48" s="54"/>
      <c r="D48" s="54"/>
      <c r="E48" s="61"/>
      <c r="F48" s="61"/>
      <c r="H48" s="61"/>
      <c r="I48" s="69"/>
      <c r="J48" s="70" t="s">
        <v>41</v>
      </c>
      <c r="K48" s="90"/>
      <c r="L48" s="61"/>
      <c r="M48" s="77"/>
      <c r="N48" s="61"/>
      <c r="O48" s="77"/>
      <c r="P48" s="61"/>
      <c r="Q48" s="62"/>
    </row>
    <row r="49" spans="1:17" s="63" customFormat="1" ht="9.9499999999999993" customHeight="1" x14ac:dyDescent="0.2">
      <c r="A49" s="54"/>
      <c r="B49" s="54"/>
      <c r="C49" s="54"/>
      <c r="D49" s="54"/>
      <c r="E49" s="61"/>
      <c r="F49" s="61"/>
      <c r="H49" s="61"/>
      <c r="I49" s="69"/>
      <c r="J49" s="72" t="s">
        <v>43</v>
      </c>
      <c r="K49" s="79"/>
      <c r="L49" s="61"/>
      <c r="M49" s="77"/>
      <c r="N49" s="61"/>
      <c r="O49" s="77"/>
      <c r="P49" s="61"/>
      <c r="Q49" s="62"/>
    </row>
    <row r="50" spans="1:17" s="63" customFormat="1" ht="9.9499999999999993" customHeight="1" x14ac:dyDescent="0.2">
      <c r="A50" s="54">
        <v>12</v>
      </c>
      <c r="B50" s="55"/>
      <c r="C50" s="56"/>
      <c r="D50" s="57">
        <v>4</v>
      </c>
      <c r="E50" s="58" t="s">
        <v>41</v>
      </c>
      <c r="F50" s="58"/>
      <c r="G50" s="59"/>
      <c r="H50" s="58"/>
      <c r="I50" s="96"/>
      <c r="J50" s="61">
        <v>83</v>
      </c>
      <c r="K50" s="62"/>
      <c r="L50" s="78"/>
      <c r="M50" s="90"/>
      <c r="N50" s="61"/>
      <c r="O50" s="77"/>
      <c r="P50" s="61"/>
      <c r="Q50" s="62"/>
    </row>
    <row r="51" spans="1:17" s="63" customFormat="1" ht="9.9499999999999993" customHeight="1" x14ac:dyDescent="0.2">
      <c r="A51" s="54"/>
      <c r="B51" s="64"/>
      <c r="C51" s="64"/>
      <c r="D51" s="64"/>
      <c r="E51" s="58" t="s">
        <v>43</v>
      </c>
      <c r="F51" s="58"/>
      <c r="G51" s="59"/>
      <c r="H51" s="58"/>
      <c r="I51" s="65"/>
      <c r="J51" s="61"/>
      <c r="K51" s="62"/>
      <c r="L51" s="80"/>
      <c r="M51" s="91"/>
      <c r="N51" s="61"/>
      <c r="O51" s="77"/>
      <c r="P51" s="61"/>
      <c r="Q51" s="62"/>
    </row>
    <row r="52" spans="1:17" s="63" customFormat="1" ht="9.9499999999999993" customHeight="1" x14ac:dyDescent="0.2">
      <c r="A52" s="54"/>
      <c r="B52" s="54"/>
      <c r="C52" s="54"/>
      <c r="D52" s="54"/>
      <c r="E52" s="61"/>
      <c r="F52" s="61"/>
      <c r="H52" s="61"/>
      <c r="I52" s="83"/>
      <c r="J52" s="61"/>
      <c r="K52" s="62"/>
      <c r="L52" s="61"/>
      <c r="M52" s="77"/>
      <c r="N52" s="70" t="s">
        <v>41</v>
      </c>
      <c r="O52" s="77"/>
      <c r="P52" s="61"/>
      <c r="Q52" s="62"/>
    </row>
    <row r="53" spans="1:17" s="63" customFormat="1" ht="9.9499999999999993" customHeight="1" x14ac:dyDescent="0.2">
      <c r="A53" s="54"/>
      <c r="B53" s="54"/>
      <c r="C53" s="54"/>
      <c r="D53" s="54"/>
      <c r="E53" s="61"/>
      <c r="F53" s="61"/>
      <c r="H53" s="61"/>
      <c r="I53" s="83"/>
      <c r="J53" s="61"/>
      <c r="K53" s="62"/>
      <c r="L53" s="61"/>
      <c r="M53" s="69"/>
      <c r="N53" s="72" t="s">
        <v>43</v>
      </c>
      <c r="O53" s="79"/>
      <c r="P53" s="61"/>
      <c r="Q53" s="62"/>
    </row>
    <row r="54" spans="1:17" s="63" customFormat="1" ht="9.9499999999999993" customHeight="1" x14ac:dyDescent="0.2">
      <c r="A54" s="54">
        <v>13</v>
      </c>
      <c r="B54" s="55"/>
      <c r="C54" s="56"/>
      <c r="D54" s="57"/>
      <c r="E54" s="88" t="s">
        <v>25</v>
      </c>
      <c r="F54" s="74"/>
      <c r="G54" s="75"/>
      <c r="H54" s="74"/>
      <c r="I54" s="89"/>
      <c r="J54" s="61"/>
      <c r="K54" s="62"/>
      <c r="M54" s="92"/>
      <c r="N54" s="61">
        <v>85</v>
      </c>
      <c r="O54" s="62"/>
      <c r="P54" s="61"/>
      <c r="Q54" s="62"/>
    </row>
    <row r="55" spans="1:17" s="63" customFormat="1" ht="9.9499999999999993" customHeight="1" x14ac:dyDescent="0.2">
      <c r="A55" s="54"/>
      <c r="B55" s="64"/>
      <c r="C55" s="64"/>
      <c r="D55" s="64"/>
      <c r="E55" s="88" t="s">
        <v>27</v>
      </c>
      <c r="F55" s="74"/>
      <c r="G55" s="75"/>
      <c r="H55" s="74"/>
      <c r="I55" s="79"/>
      <c r="J55" s="66"/>
      <c r="K55" s="62"/>
      <c r="L55" s="61"/>
      <c r="M55" s="77"/>
      <c r="N55" s="61" t="s">
        <v>71</v>
      </c>
      <c r="O55" s="62"/>
      <c r="P55" s="61"/>
      <c r="Q55" s="62"/>
    </row>
    <row r="56" spans="1:17" s="63" customFormat="1" ht="9.9499999999999993" customHeight="1" x14ac:dyDescent="0.2">
      <c r="A56" s="54"/>
      <c r="B56" s="54"/>
      <c r="C56" s="54"/>
      <c r="D56" s="82"/>
      <c r="E56" s="61"/>
      <c r="F56" s="61"/>
      <c r="H56" s="61"/>
      <c r="I56" s="69"/>
      <c r="J56" s="84" t="s">
        <v>25</v>
      </c>
      <c r="K56" s="71"/>
      <c r="L56" s="61"/>
      <c r="M56" s="77"/>
      <c r="N56" s="61"/>
      <c r="O56" s="62"/>
      <c r="P56" s="61"/>
      <c r="Q56" s="62"/>
    </row>
    <row r="57" spans="1:17" s="63" customFormat="1" ht="9.9499999999999993" customHeight="1" x14ac:dyDescent="0.2">
      <c r="A57" s="54"/>
      <c r="B57" s="54"/>
      <c r="C57" s="54"/>
      <c r="D57" s="82"/>
      <c r="E57" s="61"/>
      <c r="F57" s="61"/>
      <c r="H57" s="61"/>
      <c r="I57" s="69"/>
      <c r="J57" s="87" t="s">
        <v>27</v>
      </c>
      <c r="K57" s="73"/>
      <c r="L57" s="61"/>
      <c r="M57" s="77"/>
      <c r="N57" s="61"/>
      <c r="O57" s="62"/>
      <c r="P57" s="61"/>
      <c r="Q57" s="62"/>
    </row>
    <row r="58" spans="1:17" s="63" customFormat="1" ht="9.9499999999999993" customHeight="1" x14ac:dyDescent="0.2">
      <c r="A58" s="54">
        <v>14</v>
      </c>
      <c r="B58" s="55"/>
      <c r="C58" s="56"/>
      <c r="D58" s="57"/>
      <c r="E58" s="74" t="s">
        <v>58</v>
      </c>
      <c r="F58" s="74"/>
      <c r="G58" s="75"/>
      <c r="H58" s="74"/>
      <c r="I58" s="76"/>
      <c r="J58" s="61">
        <v>86</v>
      </c>
      <c r="K58" s="77"/>
      <c r="L58" s="78"/>
      <c r="M58" s="90"/>
      <c r="N58" s="61"/>
      <c r="O58" s="62"/>
      <c r="P58" s="61"/>
      <c r="Q58" s="62"/>
    </row>
    <row r="59" spans="1:17" s="63" customFormat="1" ht="9.9499999999999993" customHeight="1" x14ac:dyDescent="0.2">
      <c r="A59" s="54"/>
      <c r="B59" s="64"/>
      <c r="C59" s="64"/>
      <c r="D59" s="64"/>
      <c r="E59" s="74" t="s">
        <v>60</v>
      </c>
      <c r="F59" s="74"/>
      <c r="G59" s="75"/>
      <c r="H59" s="74"/>
      <c r="I59" s="79"/>
      <c r="J59" s="61"/>
      <c r="K59" s="77"/>
      <c r="L59" s="80"/>
      <c r="M59" s="91"/>
      <c r="N59" s="61"/>
      <c r="O59" s="62"/>
      <c r="P59" s="61"/>
      <c r="Q59" s="62"/>
    </row>
    <row r="60" spans="1:17" s="63" customFormat="1" ht="9.9499999999999993" customHeight="1" x14ac:dyDescent="0.2">
      <c r="A60" s="54"/>
      <c r="B60" s="54"/>
      <c r="C60" s="54"/>
      <c r="D60" s="82"/>
      <c r="E60" s="61"/>
      <c r="F60" s="61"/>
      <c r="H60" s="61"/>
      <c r="I60" s="83"/>
      <c r="J60" s="61"/>
      <c r="K60" s="77"/>
      <c r="L60" s="70" t="s">
        <v>55</v>
      </c>
      <c r="M60" s="77"/>
      <c r="N60" s="61"/>
      <c r="O60" s="62"/>
      <c r="P60" s="61"/>
      <c r="Q60" s="62"/>
    </row>
    <row r="61" spans="1:17" s="63" customFormat="1" ht="9.9499999999999993" customHeight="1" x14ac:dyDescent="0.2">
      <c r="A61" s="54"/>
      <c r="B61" s="54"/>
      <c r="C61" s="54"/>
      <c r="D61" s="82"/>
      <c r="E61" s="61"/>
      <c r="F61" s="61"/>
      <c r="H61" s="61"/>
      <c r="I61" s="83"/>
      <c r="J61" s="61"/>
      <c r="K61" s="86"/>
      <c r="L61" s="72" t="s">
        <v>57</v>
      </c>
      <c r="M61" s="79"/>
      <c r="N61" s="61"/>
      <c r="O61" s="62"/>
      <c r="P61" s="61"/>
      <c r="Q61" s="62"/>
    </row>
    <row r="62" spans="1:17" s="63" customFormat="1" ht="9.9499999999999993" customHeight="1" x14ac:dyDescent="0.2">
      <c r="A62" s="54">
        <v>15</v>
      </c>
      <c r="B62" s="55"/>
      <c r="C62" s="56"/>
      <c r="D62" s="57"/>
      <c r="E62" s="74" t="s">
        <v>12</v>
      </c>
      <c r="F62" s="74"/>
      <c r="G62" s="75"/>
      <c r="H62" s="74"/>
      <c r="I62" s="89"/>
      <c r="K62" s="77"/>
      <c r="L62" s="61">
        <v>84</v>
      </c>
      <c r="M62" s="62"/>
      <c r="N62" s="78"/>
      <c r="O62" s="62"/>
      <c r="P62" s="61"/>
      <c r="Q62" s="62"/>
    </row>
    <row r="63" spans="1:17" s="63" customFormat="1" ht="9.9499999999999993" customHeight="1" x14ac:dyDescent="0.2">
      <c r="A63" s="54"/>
      <c r="B63" s="64"/>
      <c r="C63" s="64"/>
      <c r="D63" s="64"/>
      <c r="E63" s="74" t="s">
        <v>14</v>
      </c>
      <c r="F63" s="74"/>
      <c r="G63" s="75"/>
      <c r="H63" s="74"/>
      <c r="I63" s="79"/>
      <c r="J63" s="66"/>
      <c r="K63" s="77"/>
      <c r="L63" s="61"/>
      <c r="M63" s="62"/>
      <c r="N63" s="61"/>
      <c r="O63" s="62"/>
      <c r="P63" s="61"/>
      <c r="Q63" s="62"/>
    </row>
    <row r="64" spans="1:17" s="63" customFormat="1" ht="9.9499999999999993" customHeight="1" x14ac:dyDescent="0.2">
      <c r="A64" s="54"/>
      <c r="B64" s="54"/>
      <c r="C64" s="54"/>
      <c r="D64" s="54"/>
      <c r="E64" s="61"/>
      <c r="F64" s="61"/>
      <c r="H64" s="61"/>
      <c r="I64" s="69"/>
      <c r="J64" s="70" t="s">
        <v>55</v>
      </c>
      <c r="K64" s="97"/>
      <c r="L64" s="98"/>
      <c r="M64" s="99"/>
      <c r="N64" s="100"/>
      <c r="O64" s="99"/>
      <c r="P64" s="100"/>
      <c r="Q64" s="62"/>
    </row>
    <row r="65" spans="1:17" s="63" customFormat="1" ht="9.9499999999999993" customHeight="1" x14ac:dyDescent="0.2">
      <c r="A65" s="54"/>
      <c r="B65" s="54"/>
      <c r="C65" s="54"/>
      <c r="D65" s="54"/>
      <c r="E65" s="61"/>
      <c r="F65" s="61"/>
      <c r="G65" s="51"/>
      <c r="H65" s="61"/>
      <c r="I65" s="69"/>
      <c r="J65" s="72" t="s">
        <v>57</v>
      </c>
      <c r="K65" s="73"/>
      <c r="L65" s="98"/>
      <c r="M65" s="99"/>
      <c r="N65" s="100"/>
      <c r="O65" s="99"/>
      <c r="P65" s="100"/>
      <c r="Q65" s="62"/>
    </row>
    <row r="66" spans="1:17" s="63" customFormat="1" ht="9.9499999999999993" customHeight="1" x14ac:dyDescent="0.2">
      <c r="A66" s="54">
        <v>16</v>
      </c>
      <c r="B66" s="55"/>
      <c r="C66" s="56"/>
      <c r="D66" s="57">
        <v>2</v>
      </c>
      <c r="E66" s="58" t="s">
        <v>55</v>
      </c>
      <c r="F66" s="58"/>
      <c r="G66" s="59"/>
      <c r="H66" s="58"/>
      <c r="I66" s="96"/>
      <c r="J66" s="61">
        <v>83</v>
      </c>
      <c r="K66" s="62"/>
      <c r="L66" s="101"/>
      <c r="M66" s="97"/>
      <c r="N66" s="100"/>
      <c r="O66" s="99"/>
      <c r="P66" s="100"/>
      <c r="Q66" s="62"/>
    </row>
    <row r="67" spans="1:17" s="63" customFormat="1" ht="9.9499999999999993" customHeight="1" x14ac:dyDescent="0.2">
      <c r="A67" s="54"/>
      <c r="B67" s="64"/>
      <c r="C67" s="64"/>
      <c r="D67" s="64"/>
      <c r="E67" s="58" t="s">
        <v>57</v>
      </c>
      <c r="F67" s="58"/>
      <c r="G67" s="59"/>
      <c r="H67" s="58"/>
      <c r="I67" s="65"/>
      <c r="J67" s="61"/>
      <c r="K67" s="62"/>
      <c r="L67" s="102"/>
      <c r="M67" s="103"/>
      <c r="N67" s="100"/>
      <c r="O67" s="99"/>
      <c r="P67" s="100"/>
      <c r="Q67" s="62"/>
    </row>
    <row r="68" spans="1:17" s="112" customFormat="1" ht="6" customHeight="1" x14ac:dyDescent="0.2">
      <c r="A68" s="54"/>
      <c r="B68" s="104"/>
      <c r="C68" s="104"/>
      <c r="D68" s="105"/>
      <c r="E68" s="106"/>
      <c r="F68" s="106"/>
      <c r="G68" s="107"/>
      <c r="H68" s="106"/>
      <c r="I68" s="108"/>
      <c r="J68" s="106"/>
      <c r="K68" s="109"/>
      <c r="L68" s="110"/>
      <c r="M68" s="111"/>
      <c r="N68" s="110"/>
      <c r="O68" s="111"/>
      <c r="P68" s="110"/>
      <c r="Q68" s="111"/>
    </row>
    <row r="69" spans="1:17" s="125" customFormat="1" ht="10.5" customHeight="1" x14ac:dyDescent="0.2">
      <c r="A69" s="113"/>
      <c r="B69" s="114"/>
      <c r="C69" s="115"/>
      <c r="D69" s="116"/>
      <c r="E69" s="117" t="s">
        <v>72</v>
      </c>
      <c r="F69" s="116"/>
      <c r="G69" s="118"/>
      <c r="H69" s="119"/>
      <c r="I69" s="116"/>
      <c r="J69" s="120" t="s">
        <v>73</v>
      </c>
      <c r="K69" s="121"/>
      <c r="L69" s="117"/>
      <c r="M69" s="122"/>
      <c r="N69" s="123"/>
      <c r="O69" s="120"/>
      <c r="P69" s="120"/>
      <c r="Q69" s="124"/>
    </row>
    <row r="70" spans="1:17" s="125" customFormat="1" ht="12.75" customHeight="1" x14ac:dyDescent="0.2">
      <c r="A70" s="126"/>
      <c r="B70" s="127"/>
      <c r="C70" s="128"/>
      <c r="D70" s="129" t="s">
        <v>74</v>
      </c>
      <c r="E70" s="130" t="s">
        <v>11</v>
      </c>
      <c r="F70" s="131"/>
      <c r="G70" s="130"/>
      <c r="H70" s="132"/>
      <c r="I70" s="133"/>
      <c r="J70" s="134" t="s">
        <v>75</v>
      </c>
      <c r="K70" s="135"/>
      <c r="L70" s="134"/>
      <c r="M70" s="136"/>
      <c r="N70" s="137"/>
      <c r="O70" s="138"/>
      <c r="P70" s="138"/>
      <c r="Q70" s="139"/>
    </row>
    <row r="71" spans="1:17" s="125" customFormat="1" ht="12.75" customHeight="1" x14ac:dyDescent="0.2">
      <c r="A71" s="126"/>
      <c r="B71" s="127"/>
      <c r="C71" s="128"/>
      <c r="D71" s="129"/>
      <c r="E71" s="130" t="s">
        <v>13</v>
      </c>
      <c r="F71" s="131"/>
      <c r="G71" s="130"/>
      <c r="H71" s="132"/>
      <c r="I71" s="133"/>
      <c r="J71" s="134" t="s">
        <v>76</v>
      </c>
      <c r="K71" s="135"/>
      <c r="L71" s="134"/>
      <c r="M71" s="136"/>
      <c r="N71" s="140"/>
      <c r="O71" s="141"/>
      <c r="P71" s="141"/>
      <c r="Q71" s="142"/>
    </row>
    <row r="72" spans="1:17" s="125" customFormat="1" ht="12.75" customHeight="1" x14ac:dyDescent="0.2">
      <c r="A72" s="143"/>
      <c r="B72" s="144"/>
      <c r="C72" s="145"/>
      <c r="D72" s="129" t="s">
        <v>77</v>
      </c>
      <c r="E72" s="130" t="s">
        <v>55</v>
      </c>
      <c r="F72" s="131"/>
      <c r="G72" s="130"/>
      <c r="H72" s="132"/>
      <c r="I72" s="146"/>
      <c r="J72" s="127"/>
      <c r="K72" s="147"/>
      <c r="L72" s="127"/>
      <c r="M72" s="148"/>
      <c r="N72" s="149" t="s">
        <v>78</v>
      </c>
      <c r="O72" s="150"/>
      <c r="P72" s="150"/>
      <c r="Q72" s="139"/>
    </row>
    <row r="73" spans="1:17" s="125" customFormat="1" ht="12.75" customHeight="1" x14ac:dyDescent="0.2">
      <c r="A73" s="151"/>
      <c r="B73" s="152"/>
      <c r="C73" s="153"/>
      <c r="D73" s="129"/>
      <c r="E73" s="130" t="s">
        <v>57</v>
      </c>
      <c r="F73" s="131"/>
      <c r="G73" s="130"/>
      <c r="H73" s="132"/>
      <c r="I73" s="146"/>
      <c r="J73" s="127"/>
      <c r="K73" s="147"/>
      <c r="L73" s="127"/>
      <c r="M73" s="148"/>
      <c r="N73" s="127" t="s">
        <v>43</v>
      </c>
      <c r="O73" s="147"/>
      <c r="P73" s="127"/>
      <c r="Q73" s="148"/>
    </row>
    <row r="74" spans="1:17" s="125" customFormat="1" ht="12.75" customHeight="1" x14ac:dyDescent="0.2">
      <c r="A74" s="154"/>
      <c r="B74" s="155"/>
      <c r="C74" s="156"/>
      <c r="D74" s="129" t="s">
        <v>79</v>
      </c>
      <c r="E74" s="130" t="s">
        <v>40</v>
      </c>
      <c r="F74" s="131"/>
      <c r="G74" s="130"/>
      <c r="H74" s="132"/>
      <c r="I74" s="146"/>
      <c r="J74" s="127"/>
      <c r="K74" s="147"/>
      <c r="L74" s="127"/>
      <c r="M74" s="148"/>
      <c r="N74" s="144" t="s">
        <v>49</v>
      </c>
      <c r="O74" s="157"/>
      <c r="P74" s="144"/>
      <c r="Q74" s="158"/>
    </row>
    <row r="75" spans="1:17" s="125" customFormat="1" ht="12.75" customHeight="1" x14ac:dyDescent="0.2">
      <c r="A75" s="126"/>
      <c r="B75" s="127"/>
      <c r="C75" s="128"/>
      <c r="D75" s="129"/>
      <c r="E75" s="130" t="s">
        <v>42</v>
      </c>
      <c r="F75" s="131"/>
      <c r="G75" s="130"/>
      <c r="H75" s="132"/>
      <c r="I75" s="146"/>
      <c r="J75" s="127"/>
      <c r="K75" s="147"/>
      <c r="L75" s="127"/>
      <c r="M75" s="148"/>
      <c r="N75" s="137" t="s">
        <v>80</v>
      </c>
      <c r="O75" s="138"/>
      <c r="P75" s="138"/>
      <c r="Q75" s="139"/>
    </row>
    <row r="76" spans="1:17" s="125" customFormat="1" ht="12.75" customHeight="1" x14ac:dyDescent="0.2">
      <c r="A76" s="126"/>
      <c r="B76" s="127"/>
      <c r="C76" s="159"/>
      <c r="D76" s="129" t="s">
        <v>81</v>
      </c>
      <c r="E76" s="130" t="s">
        <v>41</v>
      </c>
      <c r="F76" s="131"/>
      <c r="G76" s="130"/>
      <c r="H76" s="132"/>
      <c r="I76" s="146"/>
      <c r="J76" s="127"/>
      <c r="K76" s="147"/>
      <c r="L76" s="127"/>
      <c r="M76" s="148"/>
      <c r="N76" s="127"/>
      <c r="O76" s="147"/>
      <c r="P76" s="127"/>
      <c r="Q76" s="148"/>
    </row>
    <row r="77" spans="1:17" s="125" customFormat="1" ht="12.75" customHeight="1" x14ac:dyDescent="0.2">
      <c r="A77" s="143"/>
      <c r="B77" s="144"/>
      <c r="C77" s="160"/>
      <c r="D77" s="161"/>
      <c r="E77" s="162" t="s">
        <v>43</v>
      </c>
      <c r="F77" s="163"/>
      <c r="G77" s="162"/>
      <c r="H77" s="164"/>
      <c r="I77" s="165"/>
      <c r="J77" s="144"/>
      <c r="K77" s="157"/>
      <c r="L77" s="144"/>
      <c r="M77" s="158"/>
      <c r="N77" s="144" t="str">
        <f>Q2</f>
        <v>Рефери</v>
      </c>
      <c r="O77" s="157"/>
      <c r="P77" s="144"/>
      <c r="Q77" s="166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1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showGridLines="0" zoomScaleNormal="100" zoomScaleSheetLayoutView="80" workbookViewId="0">
      <selection activeCell="F19" sqref="F19:F20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 x14ac:dyDescent="0.5">
      <c r="A1" s="169" t="str">
        <f>[1]Информация!$A$9</f>
        <v>MEGARON SPRING CUP</v>
      </c>
      <c r="B1" s="169"/>
      <c r="C1" s="169"/>
      <c r="D1" s="169"/>
      <c r="E1" s="24" t="s">
        <v>0</v>
      </c>
      <c r="F1" s="24"/>
      <c r="I1" s="170"/>
      <c r="J1" s="171"/>
      <c r="K1" s="172"/>
      <c r="L1" s="173"/>
      <c r="M1" s="174"/>
      <c r="N1" s="175"/>
      <c r="O1" s="171"/>
      <c r="P1" s="171"/>
    </row>
    <row r="2" spans="1:16" x14ac:dyDescent="0.2">
      <c r="A2" s="6" t="s">
        <v>2</v>
      </c>
      <c r="B2" s="6"/>
      <c r="C2" s="7"/>
      <c r="D2" s="6" t="s">
        <v>3</v>
      </c>
      <c r="E2" s="6"/>
      <c r="F2" s="6"/>
      <c r="G2" s="7"/>
      <c r="H2" s="6" t="s">
        <v>4</v>
      </c>
      <c r="I2" s="176"/>
      <c r="J2" s="176"/>
      <c r="K2" s="177"/>
      <c r="L2" s="176"/>
      <c r="M2" s="176"/>
      <c r="N2" s="176"/>
      <c r="O2" s="177"/>
      <c r="P2" s="176"/>
    </row>
    <row r="3" spans="1:16" x14ac:dyDescent="0.2">
      <c r="A3" s="9" t="str">
        <f>[1]Информация!$A$15</f>
        <v>13-15.04.2018</v>
      </c>
      <c r="B3" s="9"/>
      <c r="D3" s="9" t="str">
        <f>[1]Информация!$A$11</f>
        <v>Megaron, Днепр</v>
      </c>
      <c r="E3" s="9"/>
      <c r="F3" s="9"/>
      <c r="H3" s="10" t="str">
        <f>[1]Информация!$A$17</f>
        <v>Владислава Зукина</v>
      </c>
      <c r="I3" s="178"/>
      <c r="J3" s="178"/>
      <c r="K3" s="171"/>
      <c r="L3" s="178"/>
      <c r="M3" s="178"/>
      <c r="N3" s="178"/>
      <c r="O3" s="171"/>
      <c r="P3" s="179"/>
    </row>
    <row r="4" spans="1:16" ht="17.25" customHeight="1" x14ac:dyDescent="0.35">
      <c r="A4" s="180" t="s">
        <v>5</v>
      </c>
      <c r="B4" s="180"/>
      <c r="C4" s="180"/>
      <c r="D4" s="180"/>
      <c r="E4" s="180"/>
      <c r="F4" s="180"/>
      <c r="G4" s="180"/>
      <c r="H4" s="180"/>
      <c r="I4" s="181"/>
      <c r="J4" s="181"/>
      <c r="K4" s="181"/>
      <c r="L4" s="181"/>
      <c r="M4" s="181"/>
      <c r="N4" s="181"/>
      <c r="O4" s="181"/>
      <c r="P4" s="181"/>
    </row>
    <row r="5" spans="1:16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2" t="s">
        <v>9</v>
      </c>
      <c r="H5" s="12" t="s">
        <v>10</v>
      </c>
      <c r="I5" s="182"/>
      <c r="J5" s="182"/>
      <c r="K5" s="182"/>
      <c r="L5" s="182"/>
      <c r="M5" s="182"/>
      <c r="N5" s="182"/>
      <c r="O5" s="182"/>
      <c r="P5" s="182"/>
    </row>
    <row r="6" spans="1:16" ht="20.25" customHeight="1" x14ac:dyDescent="0.25">
      <c r="A6" s="183">
        <v>1</v>
      </c>
      <c r="B6" s="184" t="s">
        <v>54</v>
      </c>
      <c r="C6" s="15"/>
      <c r="D6" s="16">
        <v>1</v>
      </c>
      <c r="E6" s="16">
        <v>1</v>
      </c>
      <c r="F6" s="16">
        <v>1</v>
      </c>
      <c r="G6" s="17">
        <v>3</v>
      </c>
      <c r="H6" s="17">
        <v>1</v>
      </c>
      <c r="I6" s="185"/>
      <c r="J6" s="186"/>
      <c r="K6" s="187"/>
      <c r="L6" s="188"/>
      <c r="M6" s="188"/>
      <c r="N6" s="188"/>
      <c r="O6" s="189"/>
      <c r="P6" s="189"/>
    </row>
    <row r="7" spans="1:16" ht="20.25" customHeight="1" thickBot="1" x14ac:dyDescent="0.3">
      <c r="A7" s="190"/>
      <c r="B7" s="191" t="s">
        <v>56</v>
      </c>
      <c r="C7" s="20"/>
      <c r="D7" s="21">
        <v>86</v>
      </c>
      <c r="E7" s="21" t="s">
        <v>82</v>
      </c>
      <c r="F7" s="21">
        <v>81</v>
      </c>
      <c r="G7" s="22"/>
      <c r="H7" s="22"/>
      <c r="I7" s="185"/>
      <c r="J7" s="186"/>
      <c r="K7" s="187"/>
      <c r="L7" s="188"/>
      <c r="M7" s="188"/>
      <c r="N7" s="188"/>
      <c r="O7" s="189"/>
      <c r="P7" s="189"/>
    </row>
    <row r="8" spans="1:16" ht="20.25" customHeight="1" x14ac:dyDescent="0.25">
      <c r="A8" s="183">
        <v>2</v>
      </c>
      <c r="B8" s="184" t="s">
        <v>63</v>
      </c>
      <c r="C8" s="16">
        <v>0</v>
      </c>
      <c r="D8" s="15"/>
      <c r="E8" s="16">
        <v>1</v>
      </c>
      <c r="F8" s="16">
        <v>1</v>
      </c>
      <c r="G8" s="17">
        <v>2</v>
      </c>
      <c r="H8" s="17">
        <v>2</v>
      </c>
      <c r="I8" s="185"/>
      <c r="J8" s="186"/>
      <c r="K8" s="188"/>
      <c r="L8" s="187"/>
      <c r="M8" s="188"/>
      <c r="N8" s="188"/>
      <c r="O8" s="189"/>
      <c r="P8" s="189"/>
    </row>
    <row r="9" spans="1:16" ht="20.25" customHeight="1" thickBot="1" x14ac:dyDescent="0.3">
      <c r="A9" s="190"/>
      <c r="B9" s="191" t="s">
        <v>65</v>
      </c>
      <c r="C9" s="21"/>
      <c r="D9" s="20"/>
      <c r="E9" s="21" t="s">
        <v>82</v>
      </c>
      <c r="F9" s="21">
        <v>83</v>
      </c>
      <c r="G9" s="22"/>
      <c r="H9" s="22"/>
      <c r="I9" s="185"/>
      <c r="J9" s="186"/>
      <c r="K9" s="188"/>
      <c r="L9" s="187"/>
      <c r="M9" s="188"/>
      <c r="N9" s="188"/>
      <c r="O9" s="189"/>
      <c r="P9" s="189"/>
    </row>
    <row r="10" spans="1:16" ht="20.25" customHeight="1" x14ac:dyDescent="0.25">
      <c r="A10" s="183">
        <v>3</v>
      </c>
      <c r="B10" s="184" t="s">
        <v>35</v>
      </c>
      <c r="C10" s="16">
        <v>0</v>
      </c>
      <c r="D10" s="16">
        <v>0</v>
      </c>
      <c r="E10" s="15"/>
      <c r="F10" s="16">
        <v>0</v>
      </c>
      <c r="G10" s="17">
        <v>0</v>
      </c>
      <c r="H10" s="17">
        <v>4</v>
      </c>
      <c r="I10" s="185"/>
      <c r="J10" s="186"/>
      <c r="K10" s="188"/>
      <c r="L10" s="188"/>
      <c r="M10" s="187"/>
      <c r="N10" s="188"/>
      <c r="O10" s="189"/>
      <c r="P10" s="189"/>
    </row>
    <row r="11" spans="1:16" ht="20.25" customHeight="1" thickBot="1" x14ac:dyDescent="0.3">
      <c r="A11" s="190"/>
      <c r="B11" s="191" t="s">
        <v>37</v>
      </c>
      <c r="C11" s="21"/>
      <c r="D11" s="21"/>
      <c r="E11" s="20"/>
      <c r="F11" s="21"/>
      <c r="G11" s="22"/>
      <c r="H11" s="22"/>
      <c r="I11" s="185"/>
      <c r="J11" s="186"/>
      <c r="K11" s="188"/>
      <c r="L11" s="188"/>
      <c r="M11" s="187"/>
      <c r="N11" s="188"/>
      <c r="O11" s="189"/>
      <c r="P11" s="189"/>
    </row>
    <row r="12" spans="1:16" ht="20.25" customHeight="1" x14ac:dyDescent="0.25">
      <c r="A12" s="183">
        <v>4</v>
      </c>
      <c r="B12" s="184" t="s">
        <v>49</v>
      </c>
      <c r="C12" s="16">
        <v>0</v>
      </c>
      <c r="D12" s="16">
        <v>0</v>
      </c>
      <c r="E12" s="16">
        <v>1</v>
      </c>
      <c r="F12" s="15"/>
      <c r="G12" s="17">
        <v>1</v>
      </c>
      <c r="H12" s="17">
        <v>3</v>
      </c>
      <c r="I12" s="185"/>
      <c r="J12" s="186"/>
      <c r="K12" s="188"/>
      <c r="L12" s="188"/>
      <c r="M12" s="188"/>
      <c r="N12" s="187"/>
      <c r="O12" s="189"/>
      <c r="P12" s="189"/>
    </row>
    <row r="13" spans="1:16" ht="20.25" customHeight="1" thickBot="1" x14ac:dyDescent="0.3">
      <c r="A13" s="190"/>
      <c r="B13" s="191" t="s">
        <v>51</v>
      </c>
      <c r="C13" s="21"/>
      <c r="D13" s="21"/>
      <c r="E13" s="21" t="s">
        <v>82</v>
      </c>
      <c r="F13" s="20"/>
      <c r="G13" s="22"/>
      <c r="H13" s="22"/>
      <c r="I13" s="185"/>
      <c r="J13" s="186"/>
      <c r="K13" s="188"/>
      <c r="L13" s="188"/>
      <c r="M13" s="188"/>
      <c r="N13" s="187"/>
      <c r="O13" s="189"/>
      <c r="P13" s="189"/>
    </row>
    <row r="14" spans="1:16" s="171" customFormat="1" ht="18" customHeight="1" x14ac:dyDescent="0.35">
      <c r="A14" s="180" t="s">
        <v>6</v>
      </c>
      <c r="B14" s="180"/>
      <c r="C14" s="180"/>
      <c r="D14" s="180"/>
      <c r="E14" s="180"/>
      <c r="F14" s="180"/>
      <c r="G14" s="180"/>
      <c r="H14" s="180"/>
      <c r="I14" s="181"/>
      <c r="J14" s="181"/>
      <c r="K14" s="181"/>
      <c r="L14" s="181"/>
      <c r="M14" s="181"/>
      <c r="N14" s="181"/>
      <c r="O14" s="181"/>
      <c r="P14" s="181"/>
    </row>
    <row r="15" spans="1:16" s="171" customFormat="1" ht="18" customHeight="1" thickBot="1" x14ac:dyDescent="0.3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>
        <v>4</v>
      </c>
      <c r="G15" s="12" t="s">
        <v>9</v>
      </c>
      <c r="H15" s="12" t="s">
        <v>10</v>
      </c>
      <c r="I15" s="182"/>
      <c r="J15" s="182"/>
      <c r="K15" s="182"/>
      <c r="L15" s="182"/>
      <c r="M15" s="182"/>
      <c r="N15" s="182"/>
      <c r="O15" s="182"/>
      <c r="P15" s="182"/>
    </row>
    <row r="16" spans="1:16" s="171" customFormat="1" ht="19.5" customHeight="1" x14ac:dyDescent="0.25">
      <c r="A16" s="183">
        <v>1</v>
      </c>
      <c r="B16" s="184" t="s">
        <v>29</v>
      </c>
      <c r="C16" s="15"/>
      <c r="D16" s="16">
        <v>1</v>
      </c>
      <c r="E16" s="16">
        <v>1</v>
      </c>
      <c r="F16" s="16">
        <v>0</v>
      </c>
      <c r="G16" s="17">
        <v>2</v>
      </c>
      <c r="H16" s="17">
        <v>1</v>
      </c>
      <c r="I16" s="185"/>
      <c r="J16" s="186"/>
      <c r="K16" s="187"/>
      <c r="L16" s="188"/>
      <c r="M16" s="188"/>
      <c r="N16" s="188"/>
      <c r="O16" s="189"/>
      <c r="P16" s="189"/>
    </row>
    <row r="17" spans="1:17" s="171" customFormat="1" ht="20.25" customHeight="1" thickBot="1" x14ac:dyDescent="0.3">
      <c r="A17" s="190"/>
      <c r="B17" s="191" t="s">
        <v>31</v>
      </c>
      <c r="C17" s="20"/>
      <c r="D17" s="21" t="s">
        <v>82</v>
      </c>
      <c r="E17" s="21">
        <v>84</v>
      </c>
      <c r="F17" s="21"/>
      <c r="G17" s="22"/>
      <c r="H17" s="22"/>
      <c r="I17" s="185"/>
      <c r="J17" s="186"/>
      <c r="K17" s="187"/>
      <c r="L17" s="188"/>
      <c r="M17" s="188"/>
      <c r="N17" s="188"/>
      <c r="O17" s="189"/>
      <c r="P17" s="189"/>
    </row>
    <row r="18" spans="1:17" s="171" customFormat="1" ht="20.25" customHeight="1" x14ac:dyDescent="0.25">
      <c r="A18" s="183">
        <v>2</v>
      </c>
      <c r="B18" s="184" t="s">
        <v>20</v>
      </c>
      <c r="C18" s="16">
        <v>0</v>
      </c>
      <c r="D18" s="15"/>
      <c r="E18" s="16">
        <v>0</v>
      </c>
      <c r="F18" s="16">
        <v>0</v>
      </c>
      <c r="G18" s="17">
        <v>0</v>
      </c>
      <c r="H18" s="17">
        <v>4</v>
      </c>
      <c r="I18" s="185"/>
      <c r="J18" s="186"/>
      <c r="K18" s="188"/>
      <c r="L18" s="187"/>
      <c r="M18" s="188"/>
      <c r="N18" s="188"/>
      <c r="O18" s="189"/>
      <c r="P18" s="189"/>
    </row>
    <row r="19" spans="1:17" s="171" customFormat="1" ht="20.25" customHeight="1" thickBot="1" x14ac:dyDescent="0.3">
      <c r="A19" s="190"/>
      <c r="B19" s="191" t="s">
        <v>22</v>
      </c>
      <c r="C19" s="21"/>
      <c r="D19" s="20"/>
      <c r="E19" s="21"/>
      <c r="F19" s="21"/>
      <c r="G19" s="22"/>
      <c r="H19" s="22"/>
      <c r="I19" s="185"/>
      <c r="J19" s="186"/>
      <c r="K19" s="188"/>
      <c r="L19" s="187"/>
      <c r="M19" s="188"/>
      <c r="N19" s="188"/>
      <c r="O19" s="189"/>
      <c r="P19" s="189"/>
    </row>
    <row r="20" spans="1:17" s="171" customFormat="1" ht="20.25" customHeight="1" x14ac:dyDescent="0.25">
      <c r="A20" s="183">
        <v>3</v>
      </c>
      <c r="B20" s="184" t="s">
        <v>48</v>
      </c>
      <c r="C20" s="16">
        <v>0</v>
      </c>
      <c r="D20" s="16">
        <v>1</v>
      </c>
      <c r="E20" s="15"/>
      <c r="F20" s="16">
        <v>1</v>
      </c>
      <c r="G20" s="17">
        <v>2</v>
      </c>
      <c r="H20" s="17">
        <v>2</v>
      </c>
      <c r="I20" s="185"/>
      <c r="J20" s="186"/>
      <c r="K20" s="188"/>
      <c r="L20" s="188"/>
      <c r="M20" s="187"/>
      <c r="N20" s="188"/>
      <c r="O20" s="189"/>
      <c r="P20" s="189"/>
    </row>
    <row r="21" spans="1:17" s="171" customFormat="1" ht="20.25" customHeight="1" thickBot="1" x14ac:dyDescent="0.3">
      <c r="A21" s="190"/>
      <c r="B21" s="191" t="s">
        <v>50</v>
      </c>
      <c r="C21" s="21"/>
      <c r="D21" s="21" t="s">
        <v>82</v>
      </c>
      <c r="E21" s="20"/>
      <c r="F21" s="21" t="s">
        <v>83</v>
      </c>
      <c r="G21" s="22"/>
      <c r="H21" s="22"/>
      <c r="I21" s="185"/>
      <c r="J21" s="186"/>
      <c r="K21" s="188"/>
      <c r="L21" s="188"/>
      <c r="M21" s="187"/>
      <c r="N21" s="188"/>
      <c r="O21" s="189"/>
      <c r="P21" s="189"/>
    </row>
    <row r="22" spans="1:17" s="171" customFormat="1" ht="20.25" customHeight="1" x14ac:dyDescent="0.25">
      <c r="A22" s="183">
        <v>4</v>
      </c>
      <c r="B22" s="184" t="s">
        <v>19</v>
      </c>
      <c r="C22" s="16">
        <v>1</v>
      </c>
      <c r="D22" s="16">
        <v>1</v>
      </c>
      <c r="E22" s="16">
        <v>0</v>
      </c>
      <c r="F22" s="15"/>
      <c r="G22" s="17">
        <v>2</v>
      </c>
      <c r="H22" s="17">
        <v>3</v>
      </c>
      <c r="I22" s="185"/>
      <c r="J22" s="186"/>
      <c r="K22" s="188"/>
      <c r="L22" s="188"/>
      <c r="M22" s="188"/>
      <c r="N22" s="187"/>
      <c r="O22" s="189"/>
      <c r="P22" s="189"/>
    </row>
    <row r="23" spans="1:17" s="171" customFormat="1" ht="20.25" customHeight="1" thickBot="1" x14ac:dyDescent="0.3">
      <c r="A23" s="190"/>
      <c r="B23" s="191" t="s">
        <v>21</v>
      </c>
      <c r="C23" s="21">
        <v>85</v>
      </c>
      <c r="D23" s="21" t="s">
        <v>82</v>
      </c>
      <c r="E23" s="21"/>
      <c r="F23" s="20"/>
      <c r="G23" s="22"/>
      <c r="H23" s="22"/>
      <c r="I23" s="185"/>
      <c r="J23" s="186"/>
      <c r="K23" s="188"/>
      <c r="L23" s="188"/>
      <c r="M23" s="188"/>
      <c r="N23" s="187"/>
      <c r="O23" s="189"/>
      <c r="P23" s="189"/>
    </row>
    <row r="24" spans="1:17" ht="58.5" customHeight="1" x14ac:dyDescent="0.5">
      <c r="A24" s="192"/>
      <c r="B24" s="171"/>
      <c r="C24" s="171"/>
      <c r="D24" s="171"/>
      <c r="E24" s="171"/>
      <c r="F24" s="193"/>
      <c r="G24" s="171"/>
      <c r="H24" s="171"/>
      <c r="I24" s="170"/>
      <c r="J24" s="171"/>
      <c r="K24" s="171"/>
      <c r="L24" s="171"/>
      <c r="M24" s="174"/>
      <c r="N24" s="171"/>
      <c r="O24" s="171"/>
      <c r="P24" s="171"/>
    </row>
    <row r="25" spans="1:17" x14ac:dyDescent="0.2">
      <c r="A25" s="176"/>
      <c r="B25" s="176"/>
      <c r="C25" s="177"/>
      <c r="D25" s="176"/>
      <c r="E25" s="176"/>
      <c r="F25" s="176"/>
      <c r="G25" s="177"/>
      <c r="H25" s="176"/>
      <c r="I25" s="176"/>
      <c r="J25" s="176"/>
      <c r="K25" s="177"/>
      <c r="L25" s="176"/>
      <c r="M25" s="176"/>
      <c r="N25" s="176"/>
      <c r="O25" s="177"/>
      <c r="P25" s="176"/>
      <c r="Q25" s="194"/>
    </row>
    <row r="26" spans="1:17" x14ac:dyDescent="0.2">
      <c r="A26" s="178"/>
      <c r="B26" s="178"/>
      <c r="C26" s="171"/>
      <c r="D26" s="178"/>
      <c r="E26" s="178"/>
      <c r="F26" s="178"/>
      <c r="G26" s="171"/>
      <c r="H26" s="179"/>
      <c r="I26" s="178"/>
      <c r="J26" s="178"/>
      <c r="K26" s="171"/>
      <c r="L26" s="178"/>
      <c r="M26" s="178"/>
      <c r="N26" s="178"/>
      <c r="O26" s="171"/>
      <c r="P26" s="179"/>
    </row>
    <row r="27" spans="1:17" ht="17.25" customHeight="1" x14ac:dyDescent="0.3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</row>
    <row r="28" spans="1:17" ht="18" x14ac:dyDescent="0.25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1:17" ht="20.25" customHeight="1" x14ac:dyDescent="0.25">
      <c r="A29" s="185"/>
      <c r="B29" s="186"/>
      <c r="C29" s="187"/>
      <c r="D29" s="188"/>
      <c r="E29" s="188"/>
      <c r="F29" s="188"/>
      <c r="G29" s="189"/>
      <c r="H29" s="189"/>
      <c r="I29" s="185"/>
      <c r="J29" s="186"/>
      <c r="K29" s="187"/>
      <c r="L29" s="188"/>
      <c r="M29" s="188"/>
      <c r="N29" s="188"/>
      <c r="O29" s="189"/>
      <c r="P29" s="189"/>
    </row>
    <row r="30" spans="1:17" ht="20.25" customHeight="1" x14ac:dyDescent="0.25">
      <c r="A30" s="185"/>
      <c r="B30" s="186"/>
      <c r="C30" s="187"/>
      <c r="D30" s="188"/>
      <c r="E30" s="188"/>
      <c r="F30" s="188"/>
      <c r="G30" s="189"/>
      <c r="H30" s="189"/>
      <c r="I30" s="185"/>
      <c r="J30" s="186"/>
      <c r="K30" s="187"/>
      <c r="L30" s="188"/>
      <c r="M30" s="188"/>
      <c r="N30" s="188"/>
      <c r="O30" s="189"/>
      <c r="P30" s="189"/>
    </row>
    <row r="31" spans="1:17" ht="20.25" customHeight="1" x14ac:dyDescent="0.25">
      <c r="A31" s="185"/>
      <c r="B31" s="186"/>
      <c r="C31" s="188"/>
      <c r="D31" s="187"/>
      <c r="E31" s="188"/>
      <c r="F31" s="188"/>
      <c r="G31" s="189"/>
      <c r="H31" s="189"/>
      <c r="I31" s="185"/>
      <c r="J31" s="186"/>
      <c r="K31" s="188"/>
      <c r="L31" s="187"/>
      <c r="M31" s="188"/>
      <c r="N31" s="188"/>
      <c r="O31" s="189"/>
      <c r="P31" s="189"/>
    </row>
    <row r="32" spans="1:17" ht="20.25" customHeight="1" x14ac:dyDescent="0.25">
      <c r="A32" s="185"/>
      <c r="B32" s="186"/>
      <c r="C32" s="188"/>
      <c r="D32" s="187"/>
      <c r="E32" s="188"/>
      <c r="F32" s="188"/>
      <c r="G32" s="189"/>
      <c r="H32" s="189"/>
      <c r="I32" s="185"/>
      <c r="J32" s="186"/>
      <c r="K32" s="188"/>
      <c r="L32" s="187"/>
      <c r="M32" s="188"/>
      <c r="N32" s="188"/>
      <c r="O32" s="189"/>
      <c r="P32" s="189"/>
    </row>
    <row r="33" spans="1:16" ht="20.25" customHeight="1" x14ac:dyDescent="0.25">
      <c r="A33" s="185"/>
      <c r="B33" s="186"/>
      <c r="C33" s="188"/>
      <c r="D33" s="188"/>
      <c r="E33" s="187"/>
      <c r="F33" s="188"/>
      <c r="G33" s="189"/>
      <c r="H33" s="189"/>
      <c r="I33" s="185"/>
      <c r="J33" s="186"/>
      <c r="K33" s="188"/>
      <c r="L33" s="188"/>
      <c r="M33" s="187"/>
      <c r="N33" s="188"/>
      <c r="O33" s="189"/>
      <c r="P33" s="189"/>
    </row>
    <row r="34" spans="1:16" ht="20.25" customHeight="1" x14ac:dyDescent="0.25">
      <c r="A34" s="185"/>
      <c r="B34" s="186"/>
      <c r="C34" s="188"/>
      <c r="D34" s="188"/>
      <c r="E34" s="187"/>
      <c r="F34" s="188"/>
      <c r="G34" s="189"/>
      <c r="H34" s="189"/>
      <c r="I34" s="185"/>
      <c r="J34" s="186"/>
      <c r="K34" s="188"/>
      <c r="L34" s="188"/>
      <c r="M34" s="187"/>
      <c r="N34" s="188"/>
      <c r="O34" s="189"/>
      <c r="P34" s="189"/>
    </row>
    <row r="35" spans="1:16" ht="20.25" customHeight="1" x14ac:dyDescent="0.25">
      <c r="A35" s="185"/>
      <c r="B35" s="186"/>
      <c r="C35" s="188"/>
      <c r="D35" s="188"/>
      <c r="E35" s="188"/>
      <c r="F35" s="187"/>
      <c r="G35" s="189"/>
      <c r="H35" s="189"/>
      <c r="I35" s="185"/>
      <c r="J35" s="186"/>
      <c r="K35" s="188"/>
      <c r="L35" s="188"/>
      <c r="M35" s="188"/>
      <c r="N35" s="187"/>
      <c r="O35" s="189"/>
      <c r="P35" s="189"/>
    </row>
    <row r="36" spans="1:16" ht="20.25" customHeight="1" x14ac:dyDescent="0.25">
      <c r="A36" s="185"/>
      <c r="B36" s="186"/>
      <c r="C36" s="188"/>
      <c r="D36" s="188"/>
      <c r="E36" s="188"/>
      <c r="F36" s="187"/>
      <c r="G36" s="189"/>
      <c r="H36" s="189"/>
      <c r="I36" s="185"/>
      <c r="J36" s="186"/>
      <c r="K36" s="188"/>
      <c r="L36" s="188"/>
      <c r="M36" s="188"/>
      <c r="N36" s="187"/>
      <c r="O36" s="189"/>
      <c r="P36" s="189"/>
    </row>
    <row r="37" spans="1:16" s="171" customFormat="1" ht="18" customHeight="1" x14ac:dyDescent="0.35">
      <c r="A37" s="181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</row>
    <row r="38" spans="1:16" s="171" customFormat="1" ht="18" customHeight="1" x14ac:dyDescent="0.25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</row>
    <row r="39" spans="1:16" s="171" customFormat="1" ht="19.5" customHeight="1" x14ac:dyDescent="0.25">
      <c r="A39" s="185"/>
      <c r="B39" s="186"/>
      <c r="C39" s="187"/>
      <c r="D39" s="188"/>
      <c r="E39" s="188"/>
      <c r="F39" s="188"/>
      <c r="G39" s="189"/>
      <c r="H39" s="189"/>
      <c r="I39" s="185"/>
      <c r="J39" s="186"/>
      <c r="K39" s="187"/>
      <c r="L39" s="188"/>
      <c r="M39" s="188"/>
      <c r="N39" s="188"/>
      <c r="O39" s="189"/>
      <c r="P39" s="189"/>
    </row>
    <row r="40" spans="1:16" s="171" customFormat="1" ht="20.25" customHeight="1" x14ac:dyDescent="0.25">
      <c r="A40" s="185"/>
      <c r="B40" s="186"/>
      <c r="C40" s="187"/>
      <c r="D40" s="188"/>
      <c r="E40" s="188"/>
      <c r="F40" s="188"/>
      <c r="G40" s="189"/>
      <c r="H40" s="189"/>
      <c r="I40" s="185"/>
      <c r="J40" s="186"/>
      <c r="K40" s="187"/>
      <c r="L40" s="188"/>
      <c r="M40" s="188"/>
      <c r="N40" s="188"/>
      <c r="O40" s="189"/>
      <c r="P40" s="189"/>
    </row>
    <row r="41" spans="1:16" s="171" customFormat="1" ht="20.25" customHeight="1" x14ac:dyDescent="0.25">
      <c r="A41" s="185"/>
      <c r="B41" s="186"/>
      <c r="C41" s="188"/>
      <c r="D41" s="187"/>
      <c r="E41" s="188"/>
      <c r="F41" s="188"/>
      <c r="G41" s="189"/>
      <c r="H41" s="189"/>
      <c r="I41" s="185"/>
      <c r="J41" s="186"/>
      <c r="K41" s="188"/>
      <c r="L41" s="187"/>
      <c r="M41" s="188"/>
      <c r="N41" s="188"/>
      <c r="O41" s="189"/>
      <c r="P41" s="189"/>
    </row>
    <row r="42" spans="1:16" s="171" customFormat="1" ht="20.25" customHeight="1" x14ac:dyDescent="0.25">
      <c r="A42" s="185"/>
      <c r="B42" s="186"/>
      <c r="C42" s="188"/>
      <c r="D42" s="187"/>
      <c r="E42" s="188"/>
      <c r="F42" s="188"/>
      <c r="G42" s="189"/>
      <c r="H42" s="189"/>
      <c r="I42" s="185"/>
      <c r="J42" s="186"/>
      <c r="K42" s="188"/>
      <c r="L42" s="187"/>
      <c r="M42" s="188"/>
      <c r="N42" s="188"/>
      <c r="O42" s="189"/>
      <c r="P42" s="189"/>
    </row>
    <row r="43" spans="1:16" s="171" customFormat="1" ht="20.25" customHeight="1" x14ac:dyDescent="0.25">
      <c r="A43" s="185"/>
      <c r="B43" s="186"/>
      <c r="C43" s="188"/>
      <c r="D43" s="188"/>
      <c r="E43" s="187"/>
      <c r="F43" s="188"/>
      <c r="G43" s="189"/>
      <c r="H43" s="189"/>
      <c r="I43" s="185"/>
      <c r="J43" s="186"/>
      <c r="K43" s="188"/>
      <c r="L43" s="188"/>
      <c r="M43" s="187"/>
      <c r="N43" s="188"/>
      <c r="O43" s="189"/>
      <c r="P43" s="189"/>
    </row>
    <row r="44" spans="1:16" s="171" customFormat="1" ht="20.25" customHeight="1" x14ac:dyDescent="0.25">
      <c r="A44" s="185"/>
      <c r="B44" s="186"/>
      <c r="C44" s="188"/>
      <c r="D44" s="188"/>
      <c r="E44" s="187"/>
      <c r="F44" s="188"/>
      <c r="G44" s="189"/>
      <c r="H44" s="189"/>
      <c r="I44" s="185"/>
      <c r="J44" s="186"/>
      <c r="K44" s="188"/>
      <c r="L44" s="188"/>
      <c r="M44" s="187"/>
      <c r="N44" s="188"/>
      <c r="O44" s="189"/>
      <c r="P44" s="189"/>
    </row>
    <row r="45" spans="1:16" s="171" customFormat="1" ht="20.25" customHeight="1" x14ac:dyDescent="0.25">
      <c r="A45" s="185"/>
      <c r="B45" s="186"/>
      <c r="C45" s="188"/>
      <c r="D45" s="188"/>
      <c r="E45" s="188"/>
      <c r="F45" s="187"/>
      <c r="G45" s="189"/>
      <c r="H45" s="189"/>
      <c r="I45" s="185"/>
      <c r="J45" s="186"/>
      <c r="K45" s="188"/>
      <c r="L45" s="188"/>
      <c r="M45" s="188"/>
      <c r="N45" s="187"/>
      <c r="O45" s="189"/>
      <c r="P45" s="189"/>
    </row>
    <row r="46" spans="1:16" s="171" customFormat="1" ht="20.25" customHeight="1" x14ac:dyDescent="0.25">
      <c r="A46" s="185"/>
      <c r="B46" s="186"/>
      <c r="C46" s="188"/>
      <c r="D46" s="188"/>
      <c r="E46" s="188"/>
      <c r="F46" s="187"/>
      <c r="G46" s="189"/>
      <c r="H46" s="189"/>
      <c r="I46" s="185"/>
      <c r="J46" s="186"/>
      <c r="K46" s="188"/>
      <c r="L46" s="188"/>
      <c r="M46" s="188"/>
      <c r="N46" s="187"/>
      <c r="O46" s="189"/>
      <c r="P46" s="189"/>
    </row>
    <row r="47" spans="1:16" ht="17.25" customHeight="1" x14ac:dyDescent="0.25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</row>
  </sheetData>
  <mergeCells count="139">
    <mergeCell ref="O45:O46"/>
    <mergeCell ref="P45:P46"/>
    <mergeCell ref="A47:H47"/>
    <mergeCell ref="I47:P47"/>
    <mergeCell ref="A45:A46"/>
    <mergeCell ref="F45:F46"/>
    <mergeCell ref="G45:G46"/>
    <mergeCell ref="H45:H46"/>
    <mergeCell ref="I45:I46"/>
    <mergeCell ref="N45:N46"/>
    <mergeCell ref="O41:O42"/>
    <mergeCell ref="P41:P42"/>
    <mergeCell ref="A43:A44"/>
    <mergeCell ref="E43:E44"/>
    <mergeCell ref="G43:G44"/>
    <mergeCell ref="H43:H44"/>
    <mergeCell ref="I43:I44"/>
    <mergeCell ref="M43:M44"/>
    <mergeCell ref="O43:O44"/>
    <mergeCell ref="P43:P44"/>
    <mergeCell ref="A41:A42"/>
    <mergeCell ref="D41:D42"/>
    <mergeCell ref="G41:G42"/>
    <mergeCell ref="H41:H42"/>
    <mergeCell ref="I41:I42"/>
    <mergeCell ref="L41:L42"/>
    <mergeCell ref="A37:H37"/>
    <mergeCell ref="I37:P37"/>
    <mergeCell ref="A39:A40"/>
    <mergeCell ref="C39:C40"/>
    <mergeCell ref="G39:G40"/>
    <mergeCell ref="H39:H40"/>
    <mergeCell ref="I39:I40"/>
    <mergeCell ref="K39:K40"/>
    <mergeCell ref="O39:O40"/>
    <mergeCell ref="P39:P40"/>
    <mergeCell ref="O33:O34"/>
    <mergeCell ref="P33:P34"/>
    <mergeCell ref="A35:A36"/>
    <mergeCell ref="F35:F36"/>
    <mergeCell ref="G35:G36"/>
    <mergeCell ref="H35:H36"/>
    <mergeCell ref="I35:I36"/>
    <mergeCell ref="N35:N36"/>
    <mergeCell ref="O35:O36"/>
    <mergeCell ref="P35:P36"/>
    <mergeCell ref="A33:A34"/>
    <mergeCell ref="E33:E34"/>
    <mergeCell ref="G33:G34"/>
    <mergeCell ref="H33:H34"/>
    <mergeCell ref="I33:I34"/>
    <mergeCell ref="M33:M34"/>
    <mergeCell ref="O29:O30"/>
    <mergeCell ref="P29:P30"/>
    <mergeCell ref="A31:A32"/>
    <mergeCell ref="D31:D32"/>
    <mergeCell ref="G31:G32"/>
    <mergeCell ref="H31:H32"/>
    <mergeCell ref="I31:I32"/>
    <mergeCell ref="L31:L32"/>
    <mergeCell ref="O31:O32"/>
    <mergeCell ref="P31:P32"/>
    <mergeCell ref="O22:O23"/>
    <mergeCell ref="P22:P23"/>
    <mergeCell ref="A27:H27"/>
    <mergeCell ref="I27:P27"/>
    <mergeCell ref="A29:A30"/>
    <mergeCell ref="C29:C30"/>
    <mergeCell ref="G29:G30"/>
    <mergeCell ref="H29:H30"/>
    <mergeCell ref="I29:I30"/>
    <mergeCell ref="K29:K30"/>
    <mergeCell ref="A22:A23"/>
    <mergeCell ref="F22:F23"/>
    <mergeCell ref="G22:G23"/>
    <mergeCell ref="H22:H23"/>
    <mergeCell ref="I22:I23"/>
    <mergeCell ref="N22:N23"/>
    <mergeCell ref="O18:O19"/>
    <mergeCell ref="P18:P19"/>
    <mergeCell ref="A20:A21"/>
    <mergeCell ref="E20:E21"/>
    <mergeCell ref="G20:G21"/>
    <mergeCell ref="H20:H21"/>
    <mergeCell ref="I20:I21"/>
    <mergeCell ref="M20:M21"/>
    <mergeCell ref="O20:O21"/>
    <mergeCell ref="P20:P21"/>
    <mergeCell ref="A18:A19"/>
    <mergeCell ref="D18:D19"/>
    <mergeCell ref="G18:G19"/>
    <mergeCell ref="H18:H19"/>
    <mergeCell ref="I18:I19"/>
    <mergeCell ref="L18:L19"/>
    <mergeCell ref="A14:H14"/>
    <mergeCell ref="I14:P14"/>
    <mergeCell ref="A16:A17"/>
    <mergeCell ref="C16:C17"/>
    <mergeCell ref="G16:G17"/>
    <mergeCell ref="H16:H17"/>
    <mergeCell ref="I16:I17"/>
    <mergeCell ref="K16:K17"/>
    <mergeCell ref="O16:O17"/>
    <mergeCell ref="P16:P17"/>
    <mergeCell ref="O10:O11"/>
    <mergeCell ref="P10:P11"/>
    <mergeCell ref="A12:A13"/>
    <mergeCell ref="F12:F13"/>
    <mergeCell ref="G12:G13"/>
    <mergeCell ref="H12:H13"/>
    <mergeCell ref="I12:I13"/>
    <mergeCell ref="N12:N13"/>
    <mergeCell ref="O12:O13"/>
    <mergeCell ref="P12:P13"/>
    <mergeCell ref="A10:A11"/>
    <mergeCell ref="E10:E11"/>
    <mergeCell ref="G10:G11"/>
    <mergeCell ref="H10:H11"/>
    <mergeCell ref="I10:I11"/>
    <mergeCell ref="M10:M11"/>
    <mergeCell ref="P6:P7"/>
    <mergeCell ref="A8:A9"/>
    <mergeCell ref="D8:D9"/>
    <mergeCell ref="G8:G9"/>
    <mergeCell ref="H8:H9"/>
    <mergeCell ref="I8:I9"/>
    <mergeCell ref="L8:L9"/>
    <mergeCell ref="O8:O9"/>
    <mergeCell ref="P8:P9"/>
    <mergeCell ref="A1:D1"/>
    <mergeCell ref="A4:H4"/>
    <mergeCell ref="I4:P4"/>
    <mergeCell ref="A6:A7"/>
    <mergeCell ref="C6:C7"/>
    <mergeCell ref="G6:G7"/>
    <mergeCell ref="H6:H7"/>
    <mergeCell ref="I6:I7"/>
    <mergeCell ref="K6:K7"/>
    <mergeCell ref="O6:O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1"/>
  <headerFooter alignWithMargins="0"/>
  <rowBreaks count="1" manualBreakCount="1">
    <brk id="23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F19" sqref="F19:F20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7" customWidth="1"/>
    <col min="10" max="10" width="10.7109375" customWidth="1"/>
    <col min="11" max="11" width="1.7109375" style="167" customWidth="1"/>
    <col min="12" max="12" width="10.7109375" customWidth="1"/>
    <col min="13" max="13" width="1.7109375" style="168" customWidth="1"/>
    <col min="14" max="14" width="10.7109375" customWidth="1"/>
    <col min="15" max="15" width="1.7109375" style="167" customWidth="1"/>
    <col min="16" max="16" width="10.7109375" customWidth="1"/>
    <col min="17" max="17" width="1.7109375" style="168" customWidth="1"/>
    <col min="18" max="18" width="0" hidden="1" customWidth="1"/>
  </cols>
  <sheetData>
    <row r="1" spans="1:17" s="28" customFormat="1" ht="54.75" customHeight="1" x14ac:dyDescent="0.4">
      <c r="A1" s="196" t="str">
        <f>[1]Информация!$A$9</f>
        <v>MEGARON SPRING CUP</v>
      </c>
      <c r="B1" s="197"/>
      <c r="C1" s="197"/>
      <c r="D1" s="198"/>
      <c r="E1" s="198"/>
      <c r="F1" s="199"/>
      <c r="G1" s="200"/>
      <c r="I1" s="26"/>
      <c r="J1" s="201"/>
      <c r="K1" s="26"/>
      <c r="L1" s="202" t="s">
        <v>1</v>
      </c>
      <c r="M1" s="197"/>
      <c r="N1" s="203"/>
      <c r="O1" s="26"/>
      <c r="Q1" s="26"/>
    </row>
    <row r="2" spans="1:17" s="35" customFormat="1" ht="12" customHeight="1" x14ac:dyDescent="0.2">
      <c r="A2" s="29" t="s">
        <v>66</v>
      </c>
      <c r="B2" s="29"/>
      <c r="C2" s="29"/>
      <c r="D2" s="29"/>
      <c r="E2" s="29"/>
      <c r="F2" s="29" t="s">
        <v>3</v>
      </c>
      <c r="G2" s="29"/>
      <c r="H2" s="29"/>
      <c r="I2" s="30"/>
      <c r="J2" s="31"/>
      <c r="K2" s="32"/>
      <c r="L2" s="33"/>
      <c r="M2" s="30"/>
      <c r="N2" s="29"/>
      <c r="O2" s="30"/>
      <c r="P2" s="29"/>
      <c r="Q2" s="34" t="s">
        <v>4</v>
      </c>
    </row>
    <row r="3" spans="1:17" s="43" customFormat="1" ht="15" customHeight="1" thickBot="1" x14ac:dyDescent="0.25">
      <c r="A3" s="36" t="str">
        <f>[1]Информация!$A$15</f>
        <v>13-15.04.2018</v>
      </c>
      <c r="B3" s="37"/>
      <c r="C3" s="37"/>
      <c r="D3" s="37"/>
      <c r="E3" s="37"/>
      <c r="F3" s="36" t="str">
        <f>[1]Информация!$A$11</f>
        <v>Megaron, Днепр</v>
      </c>
      <c r="G3" s="37"/>
      <c r="H3" s="37"/>
      <c r="I3" s="38"/>
      <c r="J3" s="39"/>
      <c r="K3" s="40"/>
      <c r="L3" s="41"/>
      <c r="M3" s="38"/>
      <c r="N3" s="37"/>
      <c r="O3" s="38"/>
      <c r="P3" s="37"/>
      <c r="Q3" s="42" t="str">
        <f>[1]Информация!$A$17</f>
        <v>Владислава Зукина</v>
      </c>
    </row>
    <row r="4" spans="1:17" s="35" customFormat="1" ht="9" x14ac:dyDescent="0.2">
      <c r="A4" s="44"/>
      <c r="B4" s="45"/>
      <c r="C4" s="45"/>
      <c r="D4" s="45"/>
      <c r="E4" s="46"/>
      <c r="F4" s="46"/>
      <c r="G4" s="46"/>
      <c r="H4" s="45"/>
      <c r="I4" s="47"/>
      <c r="J4" s="45"/>
      <c r="K4" s="47"/>
      <c r="L4" s="45"/>
      <c r="M4" s="47"/>
      <c r="N4" s="45"/>
      <c r="O4" s="47"/>
      <c r="P4" s="45"/>
      <c r="Q4" s="30"/>
    </row>
    <row r="5" spans="1:17" s="35" customFormat="1" ht="3.75" customHeight="1" x14ac:dyDescent="0.2">
      <c r="A5" s="48"/>
      <c r="B5" s="49"/>
      <c r="C5" s="49"/>
      <c r="D5" s="49"/>
      <c r="E5" s="50"/>
      <c r="F5" s="50"/>
      <c r="G5" s="51"/>
      <c r="H5" s="50"/>
      <c r="I5" s="52"/>
      <c r="J5" s="49"/>
      <c r="K5" s="52"/>
      <c r="L5" s="49"/>
      <c r="M5" s="52"/>
      <c r="N5" s="49"/>
      <c r="O5" s="52"/>
      <c r="P5" s="49"/>
      <c r="Q5" s="53"/>
    </row>
    <row r="6" spans="1:17" s="63" customFormat="1" ht="9.9499999999999993" customHeight="1" x14ac:dyDescent="0.2">
      <c r="A6" s="54"/>
      <c r="O6" s="62"/>
      <c r="P6" s="61"/>
      <c r="Q6" s="62"/>
    </row>
    <row r="7" spans="1:17" s="63" customFormat="1" ht="9.9499999999999993" customHeight="1" x14ac:dyDescent="0.2">
      <c r="A7" s="54"/>
      <c r="O7" s="67"/>
      <c r="P7" s="68"/>
      <c r="Q7" s="68"/>
    </row>
    <row r="8" spans="1:17" s="63" customFormat="1" ht="9.9499999999999993" customHeight="1" x14ac:dyDescent="0.2">
      <c r="A8" s="54"/>
      <c r="B8" s="55"/>
      <c r="C8" s="56"/>
      <c r="D8" s="57"/>
      <c r="E8" s="74" t="s">
        <v>62</v>
      </c>
      <c r="F8" s="58"/>
      <c r="G8" s="59"/>
      <c r="H8" s="58"/>
      <c r="I8" s="60"/>
      <c r="J8" s="61"/>
      <c r="K8" s="62"/>
      <c r="L8" s="61"/>
      <c r="O8" s="62"/>
      <c r="P8" s="61"/>
      <c r="Q8" s="62"/>
    </row>
    <row r="9" spans="1:17" s="63" customFormat="1" ht="9.9499999999999993" customHeight="1" x14ac:dyDescent="0.2">
      <c r="A9" s="54"/>
      <c r="B9" s="64"/>
      <c r="C9" s="64"/>
      <c r="D9" s="64"/>
      <c r="E9" s="74" t="s">
        <v>64</v>
      </c>
      <c r="F9" s="58"/>
      <c r="G9" s="59"/>
      <c r="H9" s="58"/>
      <c r="I9" s="65"/>
      <c r="J9" s="66"/>
      <c r="K9" s="62"/>
      <c r="L9" s="61"/>
      <c r="O9" s="62"/>
      <c r="P9" s="61"/>
      <c r="Q9" s="62"/>
    </row>
    <row r="10" spans="1:17" s="63" customFormat="1" ht="9.9499999999999993" customHeight="1" x14ac:dyDescent="0.2">
      <c r="A10" s="54"/>
      <c r="B10" s="54"/>
      <c r="C10" s="54"/>
      <c r="D10" s="54"/>
      <c r="E10" s="61"/>
      <c r="F10" s="61"/>
      <c r="H10" s="61"/>
      <c r="I10" s="69"/>
      <c r="J10" s="204" t="s">
        <v>62</v>
      </c>
      <c r="K10" s="71"/>
      <c r="L10" s="61"/>
      <c r="O10" s="62"/>
      <c r="P10" s="61"/>
      <c r="Q10" s="62"/>
    </row>
    <row r="11" spans="1:17" s="63" customFormat="1" ht="9.9499999999999993" customHeight="1" x14ac:dyDescent="0.2">
      <c r="A11" s="54"/>
      <c r="B11" s="54"/>
      <c r="C11" s="54"/>
      <c r="D11" s="54"/>
      <c r="E11" s="61"/>
      <c r="F11" s="61"/>
      <c r="H11" s="61"/>
      <c r="I11" s="69"/>
      <c r="J11" s="205" t="s">
        <v>64</v>
      </c>
      <c r="K11" s="73"/>
      <c r="L11" s="61"/>
      <c r="O11" s="62"/>
      <c r="P11" s="61"/>
      <c r="Q11" s="62"/>
    </row>
    <row r="12" spans="1:17" s="63" customFormat="1" ht="9.9499999999999993" customHeight="1" x14ac:dyDescent="0.2">
      <c r="A12" s="54"/>
      <c r="B12" s="55"/>
      <c r="C12" s="56"/>
      <c r="D12" s="57"/>
      <c r="E12" s="74" t="s">
        <v>55</v>
      </c>
      <c r="F12" s="74"/>
      <c r="G12" s="75"/>
      <c r="H12" s="74"/>
      <c r="I12" s="76"/>
      <c r="J12" s="61">
        <v>86</v>
      </c>
      <c r="K12" s="99"/>
      <c r="L12" s="101" t="s">
        <v>84</v>
      </c>
      <c r="O12" s="62"/>
      <c r="P12" s="61"/>
      <c r="Q12" s="62"/>
    </row>
    <row r="13" spans="1:17" s="63" customFormat="1" ht="9.9499999999999993" customHeight="1" x14ac:dyDescent="0.2">
      <c r="A13" s="54"/>
      <c r="B13" s="64"/>
      <c r="C13" s="64"/>
      <c r="D13" s="64"/>
      <c r="E13" s="74" t="s">
        <v>57</v>
      </c>
      <c r="F13" s="74"/>
      <c r="G13" s="75"/>
      <c r="H13" s="74"/>
      <c r="I13" s="79"/>
      <c r="J13" s="61"/>
      <c r="K13" s="99"/>
      <c r="L13" s="102"/>
      <c r="O13" s="62"/>
      <c r="P13" s="61"/>
      <c r="Q13" s="62"/>
    </row>
    <row r="14" spans="1:17" s="63" customFormat="1" ht="9.9499999999999993" customHeight="1" x14ac:dyDescent="0.2">
      <c r="A14" s="54"/>
      <c r="O14" s="99"/>
      <c r="P14" s="61"/>
      <c r="Q14" s="62"/>
    </row>
    <row r="15" spans="1:17" s="63" customFormat="1" ht="9.9499999999999993" customHeight="1" x14ac:dyDescent="0.2">
      <c r="A15" s="54"/>
      <c r="O15" s="99"/>
      <c r="P15" s="61"/>
      <c r="Q15" s="62"/>
    </row>
    <row r="16" spans="1:17" s="63" customFormat="1" ht="9.9499999999999993" customHeight="1" x14ac:dyDescent="0.2">
      <c r="A16" s="54"/>
      <c r="B16" s="55"/>
      <c r="C16" s="56"/>
      <c r="D16" s="57"/>
      <c r="E16" s="88" t="s">
        <v>11</v>
      </c>
      <c r="F16" s="58"/>
      <c r="G16" s="59"/>
      <c r="H16" s="58"/>
      <c r="I16" s="60"/>
      <c r="J16" s="61"/>
      <c r="K16" s="62"/>
      <c r="L16" s="61"/>
      <c r="M16" s="62"/>
      <c r="N16" s="61"/>
      <c r="O16" s="99"/>
      <c r="P16" s="61"/>
      <c r="Q16" s="62"/>
    </row>
    <row r="17" spans="1:31" s="63" customFormat="1" ht="9.9499999999999993" customHeight="1" x14ac:dyDescent="0.2">
      <c r="A17" s="54"/>
      <c r="B17" s="64"/>
      <c r="C17" s="64"/>
      <c r="D17" s="64"/>
      <c r="E17" s="88" t="s">
        <v>13</v>
      </c>
      <c r="F17" s="58"/>
      <c r="G17" s="59"/>
      <c r="H17" s="58"/>
      <c r="I17" s="65"/>
      <c r="J17" s="66"/>
      <c r="K17" s="62"/>
      <c r="L17" s="61"/>
      <c r="M17" s="62"/>
      <c r="N17" s="61"/>
      <c r="O17" s="103"/>
      <c r="P17" s="61"/>
      <c r="Q17" s="62"/>
      <c r="U17" s="206"/>
      <c r="V17" s="206"/>
      <c r="W17" s="207"/>
      <c r="X17" s="100"/>
      <c r="Y17" s="208"/>
      <c r="Z17" s="209"/>
      <c r="AA17" s="208"/>
      <c r="AB17" s="210"/>
      <c r="AC17" s="100"/>
      <c r="AD17" s="99"/>
      <c r="AE17" s="100"/>
    </row>
    <row r="18" spans="1:31" s="63" customFormat="1" ht="9.9499999999999993" customHeight="1" x14ac:dyDescent="0.2">
      <c r="A18" s="54"/>
      <c r="B18" s="54"/>
      <c r="C18" s="54"/>
      <c r="D18" s="54"/>
      <c r="E18" s="61"/>
      <c r="F18" s="61"/>
      <c r="H18" s="61"/>
      <c r="I18" s="69"/>
      <c r="J18" s="204" t="s">
        <v>11</v>
      </c>
      <c r="K18" s="71"/>
      <c r="L18" s="61"/>
      <c r="M18" s="62"/>
      <c r="N18" s="61"/>
      <c r="O18" s="99"/>
      <c r="P18" s="100"/>
      <c r="Q18" s="99"/>
      <c r="U18" s="211"/>
      <c r="V18" s="211"/>
      <c r="W18" s="211"/>
      <c r="X18" s="100"/>
      <c r="Y18" s="208"/>
      <c r="Z18" s="209"/>
      <c r="AA18" s="208"/>
      <c r="AB18" s="212"/>
      <c r="AC18" s="208"/>
      <c r="AD18" s="99"/>
      <c r="AE18" s="100"/>
    </row>
    <row r="19" spans="1:31" s="63" customFormat="1" ht="9.9499999999999993" customHeight="1" x14ac:dyDescent="0.2">
      <c r="A19" s="54"/>
      <c r="B19" s="54"/>
      <c r="C19" s="54"/>
      <c r="D19" s="54"/>
      <c r="E19" s="61"/>
      <c r="F19" s="61"/>
      <c r="H19" s="61"/>
      <c r="I19" s="69"/>
      <c r="J19" s="205" t="s">
        <v>13</v>
      </c>
      <c r="K19" s="73"/>
      <c r="L19" s="61"/>
      <c r="M19" s="62"/>
      <c r="N19" s="61"/>
      <c r="O19" s="99"/>
      <c r="P19" s="100"/>
      <c r="Q19" s="99"/>
      <c r="U19" s="213"/>
      <c r="V19" s="213"/>
      <c r="W19" s="213"/>
      <c r="X19" s="100"/>
      <c r="Y19" s="100"/>
      <c r="Z19" s="214"/>
      <c r="AA19" s="100"/>
      <c r="AB19" s="215"/>
      <c r="AC19" s="216"/>
      <c r="AD19" s="97"/>
      <c r="AE19" s="100"/>
    </row>
    <row r="20" spans="1:31" s="63" customFormat="1" ht="9.9499999999999993" customHeight="1" x14ac:dyDescent="0.2">
      <c r="A20" s="54"/>
      <c r="B20" s="55"/>
      <c r="C20" s="56"/>
      <c r="D20" s="57"/>
      <c r="E20" s="74" t="s">
        <v>40</v>
      </c>
      <c r="F20" s="74"/>
      <c r="G20" s="75"/>
      <c r="H20" s="74"/>
      <c r="I20" s="76"/>
      <c r="J20" s="61">
        <v>82</v>
      </c>
      <c r="K20" s="77"/>
      <c r="L20" s="78"/>
      <c r="M20" s="71"/>
      <c r="N20" s="61"/>
      <c r="O20" s="99"/>
      <c r="P20" s="100"/>
      <c r="Q20" s="99"/>
      <c r="U20" s="213"/>
      <c r="V20" s="213"/>
      <c r="W20" s="213"/>
      <c r="X20" s="100"/>
      <c r="Y20" s="100"/>
      <c r="Z20" s="214"/>
      <c r="AA20" s="100"/>
      <c r="AB20" s="215"/>
      <c r="AC20" s="216"/>
      <c r="AD20" s="103"/>
      <c r="AE20" s="100"/>
    </row>
    <row r="21" spans="1:31" s="63" customFormat="1" ht="9.9499999999999993" customHeight="1" x14ac:dyDescent="0.2">
      <c r="A21" s="54"/>
      <c r="B21" s="64"/>
      <c r="C21" s="64"/>
      <c r="D21" s="64"/>
      <c r="E21" s="74" t="s">
        <v>42</v>
      </c>
      <c r="F21" s="74"/>
      <c r="G21" s="75"/>
      <c r="H21" s="74"/>
      <c r="I21" s="79"/>
      <c r="J21" s="61"/>
      <c r="K21" s="77"/>
      <c r="L21" s="80"/>
      <c r="M21" s="81"/>
      <c r="N21" s="61"/>
      <c r="O21" s="99"/>
      <c r="P21" s="100"/>
      <c r="Q21" s="99"/>
      <c r="U21" s="206"/>
      <c r="V21" s="206"/>
      <c r="W21" s="207"/>
      <c r="X21" s="100"/>
      <c r="Y21" s="100"/>
      <c r="Z21" s="214"/>
      <c r="AA21" s="100"/>
      <c r="AB21" s="215"/>
      <c r="AC21" s="100"/>
      <c r="AD21" s="99"/>
      <c r="AE21" s="101"/>
    </row>
    <row r="22" spans="1:31" s="63" customFormat="1" ht="9.9499999999999993" customHeight="1" x14ac:dyDescent="0.2">
      <c r="A22" s="54"/>
      <c r="B22" s="54"/>
      <c r="C22" s="54"/>
      <c r="D22" s="82"/>
      <c r="E22" s="61"/>
      <c r="F22" s="61"/>
      <c r="H22" s="61"/>
      <c r="I22" s="83"/>
      <c r="J22" s="61"/>
      <c r="K22" s="77"/>
      <c r="L22" s="204" t="s">
        <v>11</v>
      </c>
      <c r="M22" s="62"/>
      <c r="N22" s="61"/>
      <c r="O22" s="99"/>
      <c r="P22" s="100"/>
      <c r="Q22" s="99"/>
      <c r="U22" s="211"/>
      <c r="V22" s="211"/>
      <c r="W22" s="211"/>
      <c r="X22" s="100"/>
      <c r="Y22" s="100"/>
      <c r="Z22" s="214"/>
      <c r="AA22" s="100"/>
      <c r="AB22" s="103"/>
      <c r="AC22" s="100"/>
      <c r="AD22" s="99"/>
      <c r="AE22" s="102"/>
    </row>
    <row r="23" spans="1:31" s="63" customFormat="1" ht="9.9499999999999993" customHeight="1" x14ac:dyDescent="0.2">
      <c r="A23" s="54"/>
      <c r="B23" s="54"/>
      <c r="C23" s="54"/>
      <c r="D23" s="82"/>
      <c r="E23" s="61"/>
      <c r="F23" s="61"/>
      <c r="H23" s="61"/>
      <c r="I23" s="83"/>
      <c r="J23" s="61"/>
      <c r="K23" s="69"/>
      <c r="L23" s="205" t="s">
        <v>13</v>
      </c>
      <c r="M23" s="73"/>
      <c r="N23" s="61"/>
      <c r="O23" s="99"/>
      <c r="P23" s="100"/>
      <c r="Q23" s="99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</row>
    <row r="24" spans="1:31" s="63" customFormat="1" ht="9.9499999999999993" customHeight="1" x14ac:dyDescent="0.2">
      <c r="A24" s="54"/>
      <c r="B24" s="55"/>
      <c r="C24" s="56"/>
      <c r="D24" s="57"/>
      <c r="E24" s="74" t="s">
        <v>30</v>
      </c>
      <c r="F24" s="74"/>
      <c r="G24" s="75"/>
      <c r="H24" s="74"/>
      <c r="I24" s="89"/>
      <c r="J24" s="61"/>
      <c r="K24" s="92"/>
      <c r="L24" s="61">
        <v>81</v>
      </c>
      <c r="M24" s="99"/>
      <c r="N24" s="101" t="s">
        <v>85</v>
      </c>
      <c r="O24" s="99"/>
      <c r="P24" s="100"/>
      <c r="Q24" s="99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</row>
    <row r="25" spans="1:31" s="63" customFormat="1" ht="9.9499999999999993" customHeight="1" x14ac:dyDescent="0.2">
      <c r="A25" s="54"/>
      <c r="B25" s="64"/>
      <c r="C25" s="64"/>
      <c r="D25" s="64"/>
      <c r="E25" s="74" t="s">
        <v>32</v>
      </c>
      <c r="F25" s="74"/>
      <c r="G25" s="75"/>
      <c r="H25" s="74"/>
      <c r="I25" s="79"/>
      <c r="J25" s="66"/>
      <c r="K25" s="77"/>
      <c r="L25" s="61"/>
      <c r="M25" s="99"/>
      <c r="N25" s="100"/>
      <c r="O25" s="99"/>
      <c r="P25" s="100"/>
      <c r="Q25" s="99"/>
    </row>
    <row r="26" spans="1:31" s="63" customFormat="1" ht="9.9499999999999993" customHeight="1" x14ac:dyDescent="0.2">
      <c r="A26" s="54"/>
      <c r="B26" s="54"/>
      <c r="C26" s="54"/>
      <c r="D26" s="82"/>
      <c r="E26" s="61"/>
      <c r="F26" s="61"/>
      <c r="H26" s="61"/>
      <c r="I26" s="69"/>
      <c r="J26" s="204" t="s">
        <v>30</v>
      </c>
      <c r="K26" s="90"/>
      <c r="L26" s="61"/>
      <c r="M26" s="99"/>
      <c r="N26" s="100"/>
      <c r="O26" s="99"/>
      <c r="P26" s="100"/>
      <c r="Q26" s="99"/>
    </row>
    <row r="27" spans="1:31" s="63" customFormat="1" ht="9.9499999999999993" customHeight="1" x14ac:dyDescent="0.2">
      <c r="A27" s="54"/>
      <c r="B27" s="54"/>
      <c r="C27" s="54"/>
      <c r="D27" s="82"/>
      <c r="E27" s="61"/>
      <c r="F27" s="61"/>
      <c r="H27" s="61"/>
      <c r="I27" s="69"/>
      <c r="J27" s="205" t="s">
        <v>32</v>
      </c>
      <c r="K27" s="79"/>
      <c r="L27" s="61"/>
      <c r="M27" s="99"/>
      <c r="N27" s="100"/>
      <c r="O27" s="99"/>
      <c r="P27" s="100"/>
      <c r="Q27" s="99"/>
    </row>
    <row r="28" spans="1:31" s="63" customFormat="1" ht="9.9499999999999993" customHeight="1" x14ac:dyDescent="0.2">
      <c r="A28" s="54"/>
      <c r="B28" s="55"/>
      <c r="C28" s="56"/>
      <c r="D28" s="57"/>
      <c r="E28" s="74" t="s">
        <v>25</v>
      </c>
      <c r="F28" s="74"/>
      <c r="G28" s="75"/>
      <c r="H28" s="74"/>
      <c r="I28" s="76"/>
      <c r="J28" s="61">
        <v>97</v>
      </c>
      <c r="K28" s="62"/>
      <c r="L28" s="78"/>
      <c r="M28" s="97"/>
      <c r="N28" s="100"/>
      <c r="O28" s="99"/>
      <c r="P28" s="100"/>
      <c r="Q28" s="99"/>
    </row>
    <row r="29" spans="1:31" s="63" customFormat="1" ht="9.9499999999999993" customHeight="1" x14ac:dyDescent="0.2">
      <c r="A29" s="54"/>
      <c r="B29" s="64"/>
      <c r="C29" s="64"/>
      <c r="D29" s="64"/>
      <c r="E29" s="74" t="s">
        <v>27</v>
      </c>
      <c r="F29" s="74"/>
      <c r="G29" s="75"/>
      <c r="H29" s="74"/>
      <c r="I29" s="79"/>
      <c r="J29" s="61"/>
      <c r="K29" s="62"/>
      <c r="L29" s="80"/>
      <c r="M29" s="103"/>
      <c r="N29" s="100"/>
      <c r="O29" s="99"/>
      <c r="P29" s="100"/>
      <c r="Q29" s="99"/>
    </row>
    <row r="30" spans="1:31" s="63" customFormat="1" ht="9.9499999999999993" customHeight="1" x14ac:dyDescent="0.2">
      <c r="A30" s="54"/>
      <c r="B30" s="54"/>
      <c r="C30" s="54"/>
      <c r="D30" s="54"/>
      <c r="E30" s="61"/>
      <c r="F30" s="61"/>
      <c r="H30" s="61"/>
      <c r="I30" s="83"/>
      <c r="J30" s="61"/>
      <c r="K30" s="62"/>
      <c r="L30" s="61"/>
      <c r="M30" s="99"/>
      <c r="N30" s="216"/>
      <c r="O30" s="99"/>
      <c r="P30" s="100"/>
      <c r="Q30" s="99"/>
    </row>
    <row r="31" spans="1:31" s="63" customFormat="1" ht="9.9499999999999993" customHeight="1" x14ac:dyDescent="0.2">
      <c r="A31" s="213"/>
      <c r="B31" s="211"/>
      <c r="C31" s="211"/>
      <c r="D31" s="211"/>
      <c r="E31" s="100"/>
      <c r="F31" s="100"/>
      <c r="G31" s="214"/>
      <c r="H31" s="100"/>
      <c r="I31" s="103"/>
      <c r="J31" s="100"/>
      <c r="K31" s="99"/>
      <c r="L31" s="102"/>
      <c r="M31" s="103"/>
      <c r="N31" s="100"/>
      <c r="O31" s="99"/>
      <c r="P31" s="100"/>
      <c r="Q31" s="62"/>
    </row>
    <row r="32" spans="1:31" s="63" customFormat="1" ht="9.9499999999999993" customHeight="1" x14ac:dyDescent="0.2">
      <c r="A32" s="213"/>
      <c r="B32" s="55"/>
      <c r="C32" s="56"/>
      <c r="D32" s="57"/>
      <c r="E32" s="74" t="s">
        <v>40</v>
      </c>
      <c r="F32" s="74"/>
      <c r="G32" s="75"/>
      <c r="H32" s="74"/>
      <c r="I32" s="89"/>
      <c r="J32" s="61"/>
      <c r="K32" s="99"/>
      <c r="L32" s="100"/>
      <c r="M32" s="99"/>
      <c r="N32" s="100"/>
      <c r="O32" s="99"/>
      <c r="P32" s="100"/>
      <c r="Q32" s="62"/>
    </row>
    <row r="33" spans="1:17" s="63" customFormat="1" ht="9.9499999999999993" customHeight="1" x14ac:dyDescent="0.2">
      <c r="A33" s="213"/>
      <c r="B33" s="64"/>
      <c r="C33" s="64"/>
      <c r="D33" s="64"/>
      <c r="E33" s="74" t="s">
        <v>42</v>
      </c>
      <c r="F33" s="74"/>
      <c r="G33" s="75"/>
      <c r="H33" s="74"/>
      <c r="I33" s="79"/>
      <c r="J33" s="66"/>
      <c r="K33" s="99"/>
      <c r="L33" s="100"/>
      <c r="M33" s="103"/>
      <c r="N33" s="100"/>
      <c r="O33" s="99"/>
      <c r="P33" s="100"/>
      <c r="Q33" s="62"/>
    </row>
    <row r="34" spans="1:17" s="63" customFormat="1" ht="9.9499999999999993" customHeight="1" x14ac:dyDescent="0.2">
      <c r="A34" s="213"/>
      <c r="B34" s="54"/>
      <c r="C34" s="54"/>
      <c r="D34" s="82"/>
      <c r="E34" s="61"/>
      <c r="F34" s="61"/>
      <c r="H34" s="61"/>
      <c r="I34" s="69"/>
      <c r="J34" s="204" t="s">
        <v>40</v>
      </c>
      <c r="K34" s="97"/>
      <c r="L34" s="100"/>
      <c r="M34" s="99"/>
      <c r="N34" s="101"/>
      <c r="O34" s="99"/>
      <c r="P34" s="100"/>
      <c r="Q34" s="62"/>
    </row>
    <row r="35" spans="1:17" s="63" customFormat="1" ht="9.9499999999999993" customHeight="1" x14ac:dyDescent="0.2">
      <c r="A35" s="213"/>
      <c r="B35" s="54"/>
      <c r="C35" s="54"/>
      <c r="D35" s="82"/>
      <c r="E35" s="61"/>
      <c r="F35" s="61"/>
      <c r="H35" s="61"/>
      <c r="I35" s="69"/>
      <c r="J35" s="205" t="s">
        <v>42</v>
      </c>
      <c r="K35" s="73"/>
      <c r="L35" s="100"/>
      <c r="M35" s="99"/>
      <c r="N35" s="100"/>
      <c r="O35" s="99"/>
      <c r="P35" s="100"/>
      <c r="Q35" s="62"/>
    </row>
    <row r="36" spans="1:17" s="63" customFormat="1" ht="9.9499999999999993" customHeight="1" x14ac:dyDescent="0.2">
      <c r="A36" s="213"/>
      <c r="B36" s="55"/>
      <c r="C36" s="56"/>
      <c r="D36" s="57"/>
      <c r="E36" s="74" t="s">
        <v>25</v>
      </c>
      <c r="F36" s="74"/>
      <c r="G36" s="75"/>
      <c r="H36" s="74"/>
      <c r="I36" s="76"/>
      <c r="J36" s="61" t="s">
        <v>82</v>
      </c>
      <c r="K36" s="62"/>
      <c r="L36" s="78" t="s">
        <v>86</v>
      </c>
      <c r="M36" s="99"/>
      <c r="N36" s="100"/>
      <c r="O36" s="99"/>
      <c r="P36" s="100"/>
      <c r="Q36" s="62"/>
    </row>
    <row r="37" spans="1:17" s="63" customFormat="1" ht="9.9499999999999993" customHeight="1" x14ac:dyDescent="0.2">
      <c r="A37" s="213"/>
      <c r="B37" s="64"/>
      <c r="C37" s="64"/>
      <c r="D37" s="64"/>
      <c r="E37" s="74" t="s">
        <v>27</v>
      </c>
      <c r="F37" s="74"/>
      <c r="G37" s="75"/>
      <c r="H37" s="74"/>
      <c r="I37" s="79"/>
      <c r="J37" s="61"/>
      <c r="K37" s="62"/>
      <c r="L37" s="80"/>
      <c r="M37" s="99"/>
      <c r="N37" s="100"/>
      <c r="O37" s="99"/>
      <c r="P37" s="100"/>
      <c r="Q37" s="62"/>
    </row>
    <row r="38" spans="1:17" s="63" customFormat="1" ht="9.9499999999999993" customHeight="1" x14ac:dyDescent="0.2">
      <c r="A38" s="213"/>
      <c r="B38" s="206"/>
      <c r="C38" s="206"/>
      <c r="D38" s="207"/>
      <c r="E38" s="100"/>
      <c r="F38" s="208"/>
      <c r="G38" s="209"/>
      <c r="H38" s="208"/>
      <c r="I38" s="210"/>
      <c r="J38" s="100"/>
      <c r="K38" s="99"/>
      <c r="L38" s="101"/>
      <c r="M38" s="97"/>
      <c r="N38" s="100"/>
      <c r="O38" s="99"/>
      <c r="P38" s="100"/>
      <c r="Q38" s="62"/>
    </row>
    <row r="39" spans="1:17" s="63" customFormat="1" ht="9.9499999999999993" customHeight="1" x14ac:dyDescent="0.2">
      <c r="A39" s="213"/>
      <c r="B39" s="211"/>
      <c r="C39" s="211"/>
      <c r="D39" s="211"/>
      <c r="E39" s="100"/>
      <c r="F39" s="208"/>
      <c r="G39" s="209"/>
      <c r="H39" s="208"/>
      <c r="I39" s="212"/>
      <c r="J39" s="100"/>
      <c r="K39" s="99"/>
      <c r="L39" s="102"/>
      <c r="M39" s="103"/>
      <c r="N39" s="100"/>
      <c r="O39" s="99"/>
      <c r="P39" s="100"/>
      <c r="Q39" s="62"/>
    </row>
    <row r="40" spans="1:17" s="63" customFormat="1" ht="9.9499999999999993" customHeight="1" x14ac:dyDescent="0.2">
      <c r="A40" s="213"/>
      <c r="B40" s="213"/>
      <c r="C40" s="213"/>
      <c r="D40" s="213"/>
      <c r="E40" s="100"/>
      <c r="F40" s="100"/>
      <c r="G40" s="214"/>
      <c r="H40" s="100"/>
      <c r="I40" s="215"/>
      <c r="J40" s="100"/>
      <c r="K40" s="99"/>
      <c r="L40" s="100"/>
      <c r="M40" s="99"/>
      <c r="N40" s="216"/>
      <c r="O40" s="99"/>
      <c r="P40" s="100"/>
      <c r="Q40" s="62"/>
    </row>
    <row r="41" spans="1:17" s="63" customFormat="1" ht="9.9499999999999993" customHeight="1" x14ac:dyDescent="0.2">
      <c r="A41" s="213"/>
      <c r="B41" s="213"/>
      <c r="C41" s="213"/>
      <c r="D41" s="213"/>
      <c r="E41" s="100"/>
      <c r="F41" s="100"/>
      <c r="G41" s="214"/>
      <c r="H41" s="100"/>
      <c r="I41" s="215"/>
      <c r="J41" s="100"/>
      <c r="K41" s="99"/>
      <c r="L41" s="100"/>
      <c r="M41" s="215"/>
      <c r="N41" s="216"/>
      <c r="O41" s="103"/>
      <c r="P41" s="100"/>
      <c r="Q41" s="62"/>
    </row>
    <row r="42" spans="1:17" s="63" customFormat="1" ht="9.9499999999999993" customHeight="1" x14ac:dyDescent="0.2">
      <c r="A42" s="213"/>
      <c r="B42" s="206"/>
      <c r="C42" s="206"/>
      <c r="D42" s="207"/>
      <c r="E42" s="100"/>
      <c r="F42" s="100"/>
      <c r="G42" s="214"/>
      <c r="H42" s="100"/>
      <c r="I42" s="215"/>
      <c r="J42" s="100"/>
      <c r="K42" s="99"/>
      <c r="L42" s="100"/>
      <c r="M42" s="99"/>
      <c r="N42" s="100"/>
      <c r="O42" s="99"/>
      <c r="P42" s="100"/>
      <c r="Q42" s="62"/>
    </row>
    <row r="43" spans="1:17" ht="15.75" customHeight="1" x14ac:dyDescent="0.2"/>
    <row r="44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workbookViewId="0">
      <selection activeCell="F19" sqref="F19:F20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7" customWidth="1"/>
    <col min="10" max="10" width="10.7109375" customWidth="1"/>
    <col min="11" max="11" width="1.7109375" style="167" customWidth="1"/>
    <col min="12" max="12" width="10.7109375" customWidth="1"/>
    <col min="13" max="13" width="1.7109375" style="168" customWidth="1"/>
    <col min="14" max="14" width="10.7109375" customWidth="1"/>
    <col min="15" max="15" width="1.7109375" style="167" customWidth="1"/>
    <col min="16" max="16" width="10.7109375" customWidth="1"/>
    <col min="17" max="17" width="1.7109375" style="168" customWidth="1"/>
    <col min="18" max="18" width="0" hidden="1" customWidth="1"/>
  </cols>
  <sheetData>
    <row r="1" spans="1:17" s="28" customFormat="1" ht="66" customHeight="1" x14ac:dyDescent="0.5">
      <c r="A1" s="169" t="str">
        <f>[1]Информация!$A$9</f>
        <v>MEGARON SPRING CUP</v>
      </c>
      <c r="B1" s="169"/>
      <c r="C1" s="169"/>
      <c r="D1" s="169"/>
      <c r="E1" s="169"/>
      <c r="F1" s="169"/>
      <c r="G1" s="169"/>
      <c r="H1" s="169"/>
      <c r="I1" s="169"/>
      <c r="J1" s="169"/>
      <c r="K1" s="217" t="s">
        <v>1</v>
      </c>
      <c r="L1" s="217"/>
      <c r="M1" s="217"/>
      <c r="N1" s="217"/>
      <c r="O1" s="26"/>
      <c r="Q1" s="26"/>
    </row>
    <row r="2" spans="1:17" s="35" customFormat="1" ht="12" customHeight="1" x14ac:dyDescent="0.2">
      <c r="A2" s="29" t="s">
        <v>66</v>
      </c>
      <c r="B2" s="29"/>
      <c r="C2" s="29"/>
      <c r="D2" s="29"/>
      <c r="E2" s="29"/>
      <c r="F2" s="29" t="s">
        <v>3</v>
      </c>
      <c r="G2" s="29"/>
      <c r="H2" s="29"/>
      <c r="I2" s="30"/>
      <c r="J2" s="31"/>
      <c r="K2" s="32"/>
      <c r="L2" s="33"/>
      <c r="M2" s="30"/>
      <c r="N2" s="29"/>
      <c r="O2" s="30"/>
      <c r="P2" s="29"/>
      <c r="Q2" s="34" t="s">
        <v>4</v>
      </c>
    </row>
    <row r="3" spans="1:17" s="43" customFormat="1" ht="15" customHeight="1" thickBot="1" x14ac:dyDescent="0.25">
      <c r="A3" s="36" t="str">
        <f>[1]Информация!$A$15</f>
        <v>13-15.04.2018</v>
      </c>
      <c r="B3" s="37"/>
      <c r="C3" s="37"/>
      <c r="D3" s="37"/>
      <c r="E3" s="37"/>
      <c r="F3" s="36" t="str">
        <f>[1]Информация!$A$11</f>
        <v>Megaron, Днепр</v>
      </c>
      <c r="G3" s="37"/>
      <c r="H3" s="37"/>
      <c r="I3" s="38"/>
      <c r="J3" s="39"/>
      <c r="K3" s="40"/>
      <c r="L3" s="41"/>
      <c r="M3" s="38"/>
      <c r="N3" s="37"/>
      <c r="O3" s="38"/>
      <c r="P3" s="37"/>
      <c r="Q3" s="42" t="str">
        <f>[1]Информация!$A$17</f>
        <v>Владислава Зукина</v>
      </c>
    </row>
    <row r="4" spans="1:17" s="35" customFormat="1" ht="9" x14ac:dyDescent="0.2">
      <c r="A4" s="44"/>
      <c r="B4" s="45"/>
      <c r="C4" s="45"/>
      <c r="D4" s="45"/>
      <c r="E4" s="46"/>
      <c r="F4" s="46"/>
      <c r="G4" s="46"/>
      <c r="H4" s="45"/>
      <c r="I4" s="47"/>
      <c r="J4" s="45"/>
      <c r="K4" s="47"/>
      <c r="L4" s="45"/>
      <c r="M4" s="47"/>
      <c r="N4" s="45"/>
      <c r="O4" s="47"/>
      <c r="P4" s="45"/>
      <c r="Q4" s="30"/>
    </row>
    <row r="5" spans="1:17" s="35" customFormat="1" ht="3.75" customHeight="1" x14ac:dyDescent="0.2">
      <c r="A5" s="48"/>
      <c r="B5" s="49"/>
      <c r="C5" s="49"/>
      <c r="D5" s="49"/>
      <c r="E5" s="50"/>
      <c r="F5" s="50"/>
      <c r="G5" s="51"/>
      <c r="H5" s="50"/>
      <c r="I5" s="52"/>
      <c r="J5" s="49"/>
      <c r="K5" s="52"/>
      <c r="L5" s="49"/>
      <c r="M5" s="52"/>
      <c r="N5" s="49"/>
      <c r="O5" s="52"/>
      <c r="P5" s="49"/>
      <c r="Q5" s="53"/>
    </row>
    <row r="6" spans="1:17" s="63" customFormat="1" ht="9.9499999999999993" customHeight="1" x14ac:dyDescent="0.2">
      <c r="A6" s="54"/>
      <c r="B6" s="55"/>
      <c r="C6" s="56"/>
      <c r="D6" s="57"/>
      <c r="E6" s="88" t="s">
        <v>34</v>
      </c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9.9499999999999993" customHeight="1" x14ac:dyDescent="0.2">
      <c r="A7" s="54"/>
      <c r="B7" s="64"/>
      <c r="C7" s="64"/>
      <c r="D7" s="64"/>
      <c r="E7" s="88" t="s">
        <v>36</v>
      </c>
      <c r="F7" s="58"/>
      <c r="G7" s="59"/>
      <c r="H7" s="58"/>
      <c r="I7" s="65"/>
      <c r="J7" s="66"/>
      <c r="K7" s="62"/>
      <c r="L7" s="61"/>
      <c r="M7" s="62"/>
      <c r="N7" s="61"/>
      <c r="O7" s="67"/>
      <c r="P7" s="68"/>
      <c r="Q7" s="68"/>
    </row>
    <row r="8" spans="1:17" s="63" customFormat="1" ht="9.9499999999999993" customHeight="1" x14ac:dyDescent="0.2">
      <c r="A8" s="54"/>
      <c r="B8" s="54"/>
      <c r="C8" s="54"/>
      <c r="D8" s="54"/>
      <c r="E8" s="61"/>
      <c r="F8" s="61"/>
      <c r="H8" s="61"/>
      <c r="I8" s="69"/>
      <c r="J8" s="204" t="s">
        <v>59</v>
      </c>
      <c r="K8" s="71"/>
      <c r="L8" s="61"/>
      <c r="M8" s="62"/>
      <c r="N8" s="61"/>
      <c r="O8" s="62"/>
      <c r="P8" s="61"/>
      <c r="Q8" s="62"/>
    </row>
    <row r="9" spans="1:17" s="63" customFormat="1" ht="9.9499999999999993" customHeight="1" x14ac:dyDescent="0.2">
      <c r="A9" s="54"/>
      <c r="B9" s="54"/>
      <c r="C9" s="54"/>
      <c r="D9" s="54"/>
      <c r="E9" s="61"/>
      <c r="F9" s="61"/>
      <c r="H9" s="61"/>
      <c r="I9" s="69"/>
      <c r="J9" s="205" t="s">
        <v>61</v>
      </c>
      <c r="K9" s="73"/>
      <c r="L9" s="61"/>
      <c r="M9" s="62"/>
      <c r="N9" s="61"/>
      <c r="O9" s="62"/>
      <c r="P9" s="61"/>
      <c r="Q9" s="62"/>
    </row>
    <row r="10" spans="1:17" s="63" customFormat="1" ht="9.9499999999999993" customHeight="1" x14ac:dyDescent="0.2">
      <c r="A10" s="54"/>
      <c r="B10" s="55"/>
      <c r="C10" s="56"/>
      <c r="D10" s="57"/>
      <c r="E10" s="74" t="s">
        <v>59</v>
      </c>
      <c r="F10" s="74"/>
      <c r="G10" s="75"/>
      <c r="H10" s="74"/>
      <c r="I10" s="76"/>
      <c r="J10" s="61">
        <v>83</v>
      </c>
      <c r="K10" s="77"/>
      <c r="L10" s="78"/>
      <c r="M10" s="71"/>
      <c r="N10" s="61"/>
      <c r="O10" s="62"/>
      <c r="P10" s="61"/>
      <c r="Q10" s="62"/>
    </row>
    <row r="11" spans="1:17" s="63" customFormat="1" ht="9.9499999999999993" customHeight="1" x14ac:dyDescent="0.2">
      <c r="A11" s="54"/>
      <c r="B11" s="64"/>
      <c r="C11" s="64"/>
      <c r="D11" s="64"/>
      <c r="E11" s="74" t="s">
        <v>61</v>
      </c>
      <c r="F11" s="74"/>
      <c r="G11" s="75"/>
      <c r="H11" s="74"/>
      <c r="I11" s="79"/>
      <c r="J11" s="61"/>
      <c r="K11" s="77"/>
      <c r="L11" s="80"/>
      <c r="M11" s="81"/>
      <c r="N11" s="61"/>
      <c r="O11" s="62"/>
      <c r="P11" s="61"/>
      <c r="Q11" s="62"/>
    </row>
    <row r="12" spans="1:17" s="63" customFormat="1" ht="9.9499999999999993" customHeight="1" x14ac:dyDescent="0.2">
      <c r="A12" s="54"/>
      <c r="B12" s="54"/>
      <c r="C12" s="54"/>
      <c r="D12" s="82"/>
      <c r="E12" s="61"/>
      <c r="F12" s="61"/>
      <c r="H12" s="61"/>
      <c r="I12" s="83"/>
      <c r="J12" s="61"/>
      <c r="K12" s="77"/>
      <c r="L12" s="204" t="s">
        <v>26</v>
      </c>
      <c r="M12" s="62"/>
      <c r="N12" s="61"/>
      <c r="O12" s="62"/>
      <c r="P12" s="61"/>
      <c r="Q12" s="62"/>
    </row>
    <row r="13" spans="1:17" s="63" customFormat="1" ht="9.9499999999999993" customHeight="1" x14ac:dyDescent="0.2">
      <c r="A13" s="54"/>
      <c r="B13" s="54"/>
      <c r="C13" s="54"/>
      <c r="D13" s="82"/>
      <c r="E13" s="61"/>
      <c r="F13" s="61"/>
      <c r="H13" s="61"/>
      <c r="I13" s="83"/>
      <c r="J13" s="61"/>
      <c r="K13" s="69"/>
      <c r="L13" s="205" t="s">
        <v>28</v>
      </c>
      <c r="M13" s="73"/>
      <c r="N13" s="61"/>
      <c r="O13" s="62"/>
      <c r="P13" s="61"/>
      <c r="Q13" s="62"/>
    </row>
    <row r="14" spans="1:17" s="63" customFormat="1" ht="9.9499999999999993" customHeight="1" x14ac:dyDescent="0.2">
      <c r="A14" s="54"/>
      <c r="B14" s="55"/>
      <c r="C14" s="56"/>
      <c r="D14" s="57"/>
      <c r="E14" s="74" t="s">
        <v>26</v>
      </c>
      <c r="F14" s="74"/>
      <c r="G14" s="75"/>
      <c r="H14" s="74"/>
      <c r="I14" s="89"/>
      <c r="J14" s="61"/>
      <c r="K14" s="92"/>
      <c r="L14" s="61">
        <v>86</v>
      </c>
      <c r="M14" s="77"/>
      <c r="N14" s="78"/>
      <c r="O14" s="62"/>
      <c r="P14" s="61"/>
      <c r="Q14" s="62"/>
    </row>
    <row r="15" spans="1:17" s="63" customFormat="1" ht="9.9499999999999993" customHeight="1" x14ac:dyDescent="0.2">
      <c r="A15" s="54"/>
      <c r="B15" s="64"/>
      <c r="C15" s="64"/>
      <c r="D15" s="64"/>
      <c r="E15" s="74" t="s">
        <v>28</v>
      </c>
      <c r="F15" s="74"/>
      <c r="G15" s="75"/>
      <c r="H15" s="74"/>
      <c r="I15" s="79"/>
      <c r="J15" s="66"/>
      <c r="K15" s="77"/>
      <c r="L15" s="61"/>
      <c r="M15" s="77"/>
      <c r="N15" s="61"/>
      <c r="O15" s="62"/>
      <c r="P15" s="61"/>
      <c r="Q15" s="62"/>
    </row>
    <row r="16" spans="1:17" s="63" customFormat="1" ht="9.9499999999999993" customHeight="1" x14ac:dyDescent="0.2">
      <c r="A16" s="54"/>
      <c r="B16" s="54"/>
      <c r="C16" s="54"/>
      <c r="D16" s="82"/>
      <c r="E16" s="61"/>
      <c r="F16" s="61"/>
      <c r="H16" s="61"/>
      <c r="I16" s="69"/>
      <c r="J16" s="204" t="s">
        <v>26</v>
      </c>
      <c r="K16" s="90"/>
      <c r="L16" s="61"/>
      <c r="M16" s="77"/>
      <c r="N16" s="61"/>
      <c r="O16" s="62"/>
      <c r="P16" s="61"/>
      <c r="Q16" s="62"/>
    </row>
    <row r="17" spans="1:17" s="63" customFormat="1" ht="9.9499999999999993" customHeight="1" x14ac:dyDescent="0.2">
      <c r="A17" s="54"/>
      <c r="B17" s="54"/>
      <c r="C17" s="54"/>
      <c r="D17" s="82"/>
      <c r="E17" s="61"/>
      <c r="F17" s="61"/>
      <c r="H17" s="61"/>
      <c r="I17" s="69"/>
      <c r="J17" s="205" t="s">
        <v>28</v>
      </c>
      <c r="K17" s="79"/>
      <c r="L17" s="61"/>
      <c r="M17" s="77"/>
      <c r="N17" s="61"/>
      <c r="O17" s="62"/>
      <c r="P17" s="61"/>
      <c r="Q17" s="62"/>
    </row>
    <row r="18" spans="1:17" s="63" customFormat="1" ht="9.9499999999999993" customHeight="1" x14ac:dyDescent="0.2">
      <c r="A18" s="54"/>
      <c r="B18" s="55"/>
      <c r="C18" s="56"/>
      <c r="D18" s="57"/>
      <c r="E18" s="74" t="s">
        <v>16</v>
      </c>
      <c r="F18" s="74"/>
      <c r="G18" s="75"/>
      <c r="H18" s="74"/>
      <c r="I18" s="76"/>
      <c r="J18" s="61">
        <v>83</v>
      </c>
      <c r="K18" s="62"/>
      <c r="L18" s="78"/>
      <c r="M18" s="90"/>
      <c r="N18" s="61"/>
      <c r="O18" s="62"/>
      <c r="P18" s="61"/>
      <c r="Q18" s="62"/>
    </row>
    <row r="19" spans="1:17" s="63" customFormat="1" ht="9.9499999999999993" customHeight="1" x14ac:dyDescent="0.2">
      <c r="A19" s="54"/>
      <c r="B19" s="64"/>
      <c r="C19" s="64"/>
      <c r="D19" s="64"/>
      <c r="E19" s="74" t="s">
        <v>18</v>
      </c>
      <c r="F19" s="74"/>
      <c r="G19" s="75"/>
      <c r="H19" s="74"/>
      <c r="I19" s="79"/>
      <c r="J19" s="61"/>
      <c r="K19" s="62"/>
      <c r="L19" s="80"/>
      <c r="M19" s="91"/>
      <c r="N19" s="61"/>
      <c r="O19" s="62"/>
      <c r="P19" s="61"/>
      <c r="Q19" s="62"/>
    </row>
    <row r="20" spans="1:17" s="63" customFormat="1" ht="9.9499999999999993" customHeight="1" x14ac:dyDescent="0.2">
      <c r="A20" s="54"/>
      <c r="B20" s="54"/>
      <c r="C20" s="54"/>
      <c r="D20" s="54"/>
      <c r="E20" s="61"/>
      <c r="F20" s="61"/>
      <c r="H20" s="61"/>
      <c r="I20" s="83"/>
      <c r="J20" s="61"/>
      <c r="K20" s="62"/>
      <c r="L20" s="61"/>
      <c r="M20" s="77"/>
      <c r="N20" s="204" t="s">
        <v>44</v>
      </c>
      <c r="O20" s="62"/>
      <c r="P20" s="61"/>
      <c r="Q20" s="62"/>
    </row>
    <row r="21" spans="1:17" s="63" customFormat="1" ht="9.9499999999999993" customHeight="1" x14ac:dyDescent="0.2">
      <c r="A21" s="54"/>
      <c r="B21" s="54"/>
      <c r="C21" s="54"/>
      <c r="D21" s="54"/>
      <c r="E21" s="61"/>
      <c r="F21" s="61"/>
      <c r="H21" s="61"/>
      <c r="I21" s="83"/>
      <c r="J21" s="61"/>
      <c r="K21" s="62"/>
      <c r="L21" s="61"/>
      <c r="M21" s="92"/>
      <c r="N21" s="205" t="s">
        <v>46</v>
      </c>
      <c r="O21" s="73"/>
      <c r="P21" s="61"/>
      <c r="Q21" s="62"/>
    </row>
    <row r="22" spans="1:17" s="63" customFormat="1" ht="9.9499999999999993" customHeight="1" x14ac:dyDescent="0.2">
      <c r="A22" s="54"/>
      <c r="B22" s="55"/>
      <c r="C22" s="56"/>
      <c r="D22" s="57"/>
      <c r="E22" s="74" t="s">
        <v>44</v>
      </c>
      <c r="F22" s="58"/>
      <c r="G22" s="59"/>
      <c r="H22" s="58"/>
      <c r="I22" s="60"/>
      <c r="J22" s="61"/>
      <c r="K22" s="62"/>
      <c r="L22" s="61"/>
      <c r="M22" s="77"/>
      <c r="N22" s="61">
        <v>86</v>
      </c>
      <c r="O22" s="99"/>
      <c r="P22" s="100" t="s">
        <v>87</v>
      </c>
      <c r="Q22" s="99"/>
    </row>
    <row r="23" spans="1:17" s="63" customFormat="1" ht="9.9499999999999993" customHeight="1" x14ac:dyDescent="0.2">
      <c r="A23" s="54"/>
      <c r="B23" s="64"/>
      <c r="C23" s="64"/>
      <c r="D23" s="64"/>
      <c r="E23" s="74" t="s">
        <v>46</v>
      </c>
      <c r="F23" s="58"/>
      <c r="G23" s="59"/>
      <c r="H23" s="58"/>
      <c r="I23" s="65"/>
      <c r="J23" s="66"/>
      <c r="K23" s="62"/>
      <c r="L23" s="61"/>
      <c r="M23" s="77"/>
      <c r="N23" s="61"/>
      <c r="O23" s="99"/>
      <c r="P23" s="100"/>
      <c r="Q23" s="99"/>
    </row>
    <row r="24" spans="1:17" s="63" customFormat="1" ht="9.9499999999999993" customHeight="1" x14ac:dyDescent="0.2">
      <c r="A24" s="54"/>
      <c r="B24" s="54"/>
      <c r="C24" s="54"/>
      <c r="D24" s="54"/>
      <c r="E24" s="61"/>
      <c r="F24" s="61"/>
      <c r="H24" s="61"/>
      <c r="I24" s="69"/>
      <c r="J24" s="204" t="s">
        <v>44</v>
      </c>
      <c r="K24" s="71"/>
      <c r="L24" s="61"/>
      <c r="M24" s="77"/>
      <c r="N24" s="61"/>
      <c r="O24" s="99"/>
      <c r="P24" s="100"/>
      <c r="Q24" s="99"/>
    </row>
    <row r="25" spans="1:17" s="63" customFormat="1" ht="9.9499999999999993" customHeight="1" x14ac:dyDescent="0.2">
      <c r="A25" s="54"/>
      <c r="B25" s="54"/>
      <c r="C25" s="54"/>
      <c r="D25" s="54"/>
      <c r="E25" s="61"/>
      <c r="F25" s="61"/>
      <c r="H25" s="61"/>
      <c r="I25" s="69"/>
      <c r="J25" s="205" t="s">
        <v>46</v>
      </c>
      <c r="K25" s="73"/>
      <c r="L25" s="61"/>
      <c r="M25" s="77"/>
      <c r="N25" s="61"/>
      <c r="O25" s="99"/>
      <c r="P25" s="100"/>
      <c r="Q25" s="99"/>
    </row>
    <row r="26" spans="1:17" s="63" customFormat="1" ht="9.9499999999999993" customHeight="1" x14ac:dyDescent="0.2">
      <c r="A26" s="54"/>
      <c r="B26" s="55"/>
      <c r="C26" s="56"/>
      <c r="D26" s="57"/>
      <c r="E26" s="74" t="s">
        <v>15</v>
      </c>
      <c r="F26" s="74"/>
      <c r="G26" s="75"/>
      <c r="H26" s="74"/>
      <c r="I26" s="76"/>
      <c r="J26" s="61" t="s">
        <v>82</v>
      </c>
      <c r="K26" s="77"/>
      <c r="L26" s="78"/>
      <c r="M26" s="90"/>
      <c r="N26" s="61"/>
      <c r="O26" s="99"/>
      <c r="P26" s="100"/>
      <c r="Q26" s="99"/>
    </row>
    <row r="27" spans="1:17" s="63" customFormat="1" ht="9.9499999999999993" customHeight="1" x14ac:dyDescent="0.2">
      <c r="A27" s="54"/>
      <c r="B27" s="64"/>
      <c r="C27" s="64"/>
      <c r="D27" s="64"/>
      <c r="E27" s="74" t="s">
        <v>17</v>
      </c>
      <c r="F27" s="74"/>
      <c r="G27" s="75"/>
      <c r="H27" s="74"/>
      <c r="I27" s="79"/>
      <c r="J27" s="61"/>
      <c r="K27" s="77"/>
      <c r="L27" s="80"/>
      <c r="M27" s="91"/>
      <c r="N27" s="61"/>
      <c r="O27" s="99"/>
      <c r="P27" s="100"/>
      <c r="Q27" s="99"/>
    </row>
    <row r="28" spans="1:17" s="63" customFormat="1" ht="9.9499999999999993" customHeight="1" x14ac:dyDescent="0.2">
      <c r="A28" s="54"/>
      <c r="B28" s="54"/>
      <c r="C28" s="54"/>
      <c r="D28" s="82"/>
      <c r="E28" s="61"/>
      <c r="F28" s="61"/>
      <c r="H28" s="61"/>
      <c r="I28" s="83"/>
      <c r="J28" s="61"/>
      <c r="K28" s="92"/>
      <c r="L28" s="204" t="s">
        <v>44</v>
      </c>
      <c r="M28" s="77"/>
      <c r="N28" s="61"/>
      <c r="O28" s="99"/>
      <c r="P28" s="100"/>
      <c r="Q28" s="99"/>
    </row>
    <row r="29" spans="1:17" s="63" customFormat="1" ht="9.9499999999999993" customHeight="1" x14ac:dyDescent="0.2">
      <c r="A29" s="54"/>
      <c r="B29" s="54"/>
      <c r="C29" s="54"/>
      <c r="D29" s="82"/>
      <c r="E29" s="61"/>
      <c r="F29" s="61"/>
      <c r="H29" s="61"/>
      <c r="I29" s="83"/>
      <c r="J29" s="61"/>
      <c r="K29" s="92"/>
      <c r="L29" s="205" t="s">
        <v>46</v>
      </c>
      <c r="M29" s="79"/>
      <c r="N29" s="61"/>
      <c r="O29" s="99"/>
      <c r="P29" s="100"/>
      <c r="Q29" s="99"/>
    </row>
    <row r="30" spans="1:17" s="63" customFormat="1" ht="9.9499999999999993" customHeight="1" x14ac:dyDescent="0.2">
      <c r="A30" s="54"/>
      <c r="B30" s="55"/>
      <c r="C30" s="56"/>
      <c r="D30" s="57"/>
      <c r="E30" s="74" t="s">
        <v>58</v>
      </c>
      <c r="F30" s="74"/>
      <c r="G30" s="75"/>
      <c r="H30" s="74"/>
      <c r="I30" s="89"/>
      <c r="J30" s="61"/>
      <c r="K30" s="77"/>
      <c r="L30" s="61" t="s">
        <v>82</v>
      </c>
      <c r="M30" s="62"/>
      <c r="N30" s="78"/>
      <c r="O30" s="99"/>
      <c r="P30" s="100"/>
      <c r="Q30" s="99"/>
    </row>
    <row r="31" spans="1:17" s="63" customFormat="1" ht="9.9499999999999993" customHeight="1" x14ac:dyDescent="0.2">
      <c r="A31" s="54"/>
      <c r="B31" s="64"/>
      <c r="C31" s="64"/>
      <c r="D31" s="64"/>
      <c r="E31" s="74" t="s">
        <v>60</v>
      </c>
      <c r="F31" s="74"/>
      <c r="G31" s="75"/>
      <c r="H31" s="74"/>
      <c r="I31" s="79"/>
      <c r="J31" s="66"/>
      <c r="K31" s="77"/>
      <c r="L31" s="61"/>
      <c r="M31" s="62"/>
      <c r="N31" s="61"/>
      <c r="O31" s="99"/>
      <c r="P31" s="100"/>
      <c r="Q31" s="99"/>
    </row>
    <row r="32" spans="1:17" s="63" customFormat="1" ht="9.9499999999999993" customHeight="1" x14ac:dyDescent="0.2">
      <c r="A32" s="54"/>
      <c r="B32" s="54"/>
      <c r="C32" s="54"/>
      <c r="D32" s="82"/>
      <c r="E32" s="61"/>
      <c r="F32" s="61"/>
      <c r="H32" s="61"/>
      <c r="I32" s="69"/>
      <c r="J32" s="204" t="s">
        <v>88</v>
      </c>
      <c r="K32" s="90"/>
      <c r="L32" s="61"/>
      <c r="M32" s="62"/>
      <c r="N32" s="61"/>
      <c r="O32" s="99"/>
      <c r="P32" s="100"/>
      <c r="Q32" s="99"/>
    </row>
    <row r="33" spans="1:17" s="63" customFormat="1" ht="9.9499999999999993" customHeight="1" x14ac:dyDescent="0.2">
      <c r="A33" s="54"/>
      <c r="B33" s="54"/>
      <c r="C33" s="54"/>
      <c r="D33" s="82"/>
      <c r="E33" s="61"/>
      <c r="F33" s="61"/>
      <c r="H33" s="61"/>
      <c r="I33" s="69"/>
      <c r="J33" s="205" t="s">
        <v>14</v>
      </c>
      <c r="K33" s="79"/>
      <c r="L33" s="61"/>
      <c r="M33" s="62"/>
      <c r="N33" s="61"/>
      <c r="O33" s="99"/>
      <c r="P33" s="100"/>
      <c r="Q33" s="99"/>
    </row>
    <row r="34" spans="1:17" s="63" customFormat="1" ht="9.9499999999999993" customHeight="1" x14ac:dyDescent="0.2">
      <c r="A34" s="54"/>
      <c r="B34" s="55"/>
      <c r="C34" s="56"/>
      <c r="D34" s="57"/>
      <c r="E34" s="74" t="s">
        <v>12</v>
      </c>
      <c r="F34" s="74"/>
      <c r="G34" s="75"/>
      <c r="H34" s="74"/>
      <c r="I34" s="76"/>
      <c r="J34" s="61" t="s">
        <v>82</v>
      </c>
      <c r="K34" s="62"/>
      <c r="L34" s="78"/>
      <c r="M34" s="71"/>
      <c r="N34" s="61"/>
      <c r="O34" s="99"/>
      <c r="P34" s="100"/>
      <c r="Q34" s="99"/>
    </row>
    <row r="35" spans="1:17" s="63" customFormat="1" ht="9.9499999999999993" customHeight="1" x14ac:dyDescent="0.2">
      <c r="A35" s="54"/>
      <c r="B35" s="64"/>
      <c r="C35" s="64"/>
      <c r="D35" s="64"/>
      <c r="E35" s="74" t="s">
        <v>14</v>
      </c>
      <c r="F35" s="74"/>
      <c r="G35" s="75"/>
      <c r="H35" s="74"/>
      <c r="I35" s="79"/>
      <c r="J35" s="61"/>
      <c r="K35" s="62"/>
      <c r="L35" s="80"/>
      <c r="M35" s="81"/>
      <c r="N35" s="61"/>
      <c r="O35" s="99"/>
      <c r="P35" s="100"/>
      <c r="Q35" s="99"/>
    </row>
    <row r="36" spans="1:17" s="63" customFormat="1" ht="9.9499999999999993" customHeight="1" x14ac:dyDescent="0.2">
      <c r="A36" s="54"/>
      <c r="B36" s="54"/>
      <c r="C36" s="54"/>
      <c r="D36" s="82"/>
      <c r="E36" s="61"/>
      <c r="F36" s="61"/>
      <c r="H36" s="61"/>
      <c r="I36" s="83"/>
      <c r="J36" s="61"/>
      <c r="K36" s="62"/>
      <c r="L36" s="61"/>
      <c r="M36" s="62"/>
      <c r="N36" s="62"/>
      <c r="O36" s="99"/>
      <c r="P36" s="216"/>
      <c r="Q36" s="99"/>
    </row>
    <row r="37" spans="1:17" s="63" customFormat="1" ht="9.9499999999999993" customHeight="1" x14ac:dyDescent="0.2">
      <c r="A37" s="54"/>
      <c r="B37" s="54"/>
      <c r="C37" s="54"/>
      <c r="D37" s="82"/>
      <c r="E37" s="61"/>
      <c r="F37" s="61"/>
      <c r="H37" s="61"/>
      <c r="I37" s="83"/>
      <c r="J37" s="61"/>
      <c r="K37" s="62"/>
      <c r="L37" s="61"/>
      <c r="M37" s="62"/>
      <c r="N37" s="94"/>
      <c r="O37" s="215"/>
      <c r="P37" s="216"/>
      <c r="Q37" s="99"/>
    </row>
    <row r="38" spans="1:17" s="63" customFormat="1" ht="9.9499999999999993" customHeight="1" x14ac:dyDescent="0.2">
      <c r="A38" s="54"/>
      <c r="B38" s="55"/>
      <c r="C38" s="56"/>
      <c r="D38" s="57"/>
      <c r="E38" s="74" t="s">
        <v>59</v>
      </c>
      <c r="F38" s="74"/>
      <c r="G38" s="75"/>
      <c r="H38" s="74"/>
      <c r="I38" s="89"/>
      <c r="J38" s="61"/>
      <c r="K38" s="62"/>
      <c r="L38" s="61"/>
      <c r="O38" s="99"/>
      <c r="P38" s="101"/>
      <c r="Q38" s="62"/>
    </row>
    <row r="39" spans="1:17" s="63" customFormat="1" ht="9.9499999999999993" customHeight="1" x14ac:dyDescent="0.2">
      <c r="A39" s="54"/>
      <c r="B39" s="64"/>
      <c r="C39" s="64"/>
      <c r="D39" s="64"/>
      <c r="E39" s="74" t="s">
        <v>61</v>
      </c>
      <c r="F39" s="74"/>
      <c r="G39" s="75"/>
      <c r="H39" s="74"/>
      <c r="I39" s="79"/>
      <c r="J39" s="66"/>
      <c r="K39" s="62"/>
      <c r="L39" s="61"/>
      <c r="O39" s="99"/>
      <c r="P39" s="102"/>
      <c r="Q39" s="81"/>
    </row>
    <row r="40" spans="1:17" s="63" customFormat="1" ht="9.9499999999999993" customHeight="1" x14ac:dyDescent="0.2">
      <c r="A40" s="54"/>
      <c r="B40" s="54"/>
      <c r="C40" s="54"/>
      <c r="D40" s="82"/>
      <c r="E40" s="61"/>
      <c r="F40" s="61"/>
      <c r="H40" s="61"/>
      <c r="I40" s="69"/>
      <c r="J40" s="204" t="s">
        <v>59</v>
      </c>
      <c r="K40" s="71"/>
      <c r="L40" s="61"/>
      <c r="O40" s="99"/>
      <c r="P40" s="100"/>
      <c r="Q40" s="62"/>
    </row>
    <row r="41" spans="1:17" s="63" customFormat="1" ht="9.9499999999999993" customHeight="1" x14ac:dyDescent="0.2">
      <c r="A41" s="54"/>
      <c r="B41" s="54"/>
      <c r="C41" s="54"/>
      <c r="D41" s="82"/>
      <c r="E41" s="61"/>
      <c r="F41" s="61"/>
      <c r="H41" s="61"/>
      <c r="I41" s="69"/>
      <c r="J41" s="205" t="s">
        <v>61</v>
      </c>
      <c r="K41" s="73"/>
      <c r="L41" s="61"/>
      <c r="O41" s="99"/>
      <c r="P41" s="100"/>
      <c r="Q41" s="62"/>
    </row>
    <row r="42" spans="1:17" s="63" customFormat="1" ht="9.9499999999999993" customHeight="1" x14ac:dyDescent="0.2">
      <c r="A42" s="54"/>
      <c r="B42" s="55"/>
      <c r="C42" s="56"/>
      <c r="D42" s="57"/>
      <c r="E42" s="74" t="s">
        <v>12</v>
      </c>
      <c r="F42" s="74"/>
      <c r="G42" s="75"/>
      <c r="H42" s="74"/>
      <c r="I42" s="76"/>
      <c r="J42" s="61" t="s">
        <v>82</v>
      </c>
      <c r="K42" s="99"/>
      <c r="L42" s="101" t="s">
        <v>89</v>
      </c>
      <c r="O42" s="99"/>
      <c r="P42" s="100"/>
      <c r="Q42" s="62"/>
    </row>
    <row r="43" spans="1:17" s="63" customFormat="1" ht="9.9499999999999993" customHeight="1" x14ac:dyDescent="0.2">
      <c r="A43" s="54"/>
      <c r="B43" s="64"/>
      <c r="C43" s="64"/>
      <c r="D43" s="64"/>
      <c r="E43" s="74" t="s">
        <v>14</v>
      </c>
      <c r="F43" s="74"/>
      <c r="G43" s="75"/>
      <c r="H43" s="74"/>
      <c r="I43" s="79"/>
      <c r="J43" s="61"/>
      <c r="K43" s="99"/>
      <c r="L43" s="102"/>
      <c r="O43" s="99"/>
      <c r="P43" s="100"/>
      <c r="Q43" s="62"/>
    </row>
    <row r="44" spans="1:17" s="63" customFormat="1" ht="9.9499999999999993" customHeight="1" x14ac:dyDescent="0.2">
      <c r="A44" s="54"/>
      <c r="O44" s="99"/>
      <c r="P44" s="100"/>
      <c r="Q44" s="62"/>
    </row>
    <row r="45" spans="1:17" s="63" customFormat="1" ht="9.9499999999999993" customHeight="1" x14ac:dyDescent="0.2">
      <c r="A45" s="213"/>
      <c r="B45" s="213"/>
      <c r="C45" s="213"/>
      <c r="D45" s="218"/>
      <c r="E45" s="100"/>
      <c r="F45" s="100"/>
      <c r="G45" s="214"/>
      <c r="H45" s="100"/>
      <c r="I45" s="215"/>
      <c r="J45" s="100"/>
      <c r="K45" s="99"/>
      <c r="L45" s="100"/>
      <c r="O45" s="99"/>
      <c r="P45" s="100"/>
      <c r="Q45" s="62"/>
    </row>
    <row r="46" spans="1:17" s="63" customFormat="1" ht="9.9499999999999993" customHeight="1" x14ac:dyDescent="0.2">
      <c r="A46" s="213"/>
      <c r="B46" s="206"/>
      <c r="C46" s="206"/>
      <c r="D46" s="207"/>
      <c r="E46" s="100"/>
      <c r="F46" s="100"/>
      <c r="G46" s="214"/>
      <c r="H46" s="100"/>
      <c r="I46" s="215"/>
      <c r="J46" s="100"/>
      <c r="K46" s="99"/>
      <c r="L46" s="100"/>
      <c r="M46" s="62"/>
      <c r="N46" s="61"/>
      <c r="O46" s="99"/>
      <c r="P46" s="100"/>
      <c r="Q46" s="62"/>
    </row>
    <row r="47" spans="1:17" s="63" customFormat="1" ht="9.9499999999999993" customHeight="1" x14ac:dyDescent="0.2">
      <c r="A47" s="213"/>
      <c r="B47" s="211"/>
      <c r="C47" s="211"/>
      <c r="D47" s="211"/>
      <c r="E47" s="100"/>
      <c r="F47" s="100"/>
      <c r="G47" s="214"/>
      <c r="H47" s="100"/>
      <c r="I47" s="103"/>
      <c r="J47" s="208"/>
      <c r="K47" s="99"/>
      <c r="L47" s="100"/>
      <c r="M47" s="62"/>
      <c r="N47" s="61"/>
      <c r="O47" s="99"/>
      <c r="P47" s="100"/>
      <c r="Q47" s="62"/>
    </row>
    <row r="48" spans="1:17" s="63" customFormat="1" ht="9.9499999999999993" customHeight="1" x14ac:dyDescent="0.2">
      <c r="A48" s="213"/>
      <c r="B48" s="213"/>
      <c r="C48" s="213"/>
      <c r="D48" s="218"/>
      <c r="E48" s="100"/>
      <c r="F48" s="100"/>
      <c r="G48" s="214"/>
      <c r="H48" s="100"/>
      <c r="I48" s="215"/>
      <c r="J48" s="216"/>
      <c r="K48" s="97"/>
      <c r="L48" s="100"/>
      <c r="M48" s="62"/>
      <c r="N48" s="61"/>
      <c r="O48" s="99"/>
      <c r="P48" s="100"/>
      <c r="Q48" s="62"/>
    </row>
    <row r="49" spans="1:17" s="63" customFormat="1" ht="9.9499999999999993" customHeight="1" x14ac:dyDescent="0.2">
      <c r="A49" s="213"/>
      <c r="B49" s="213"/>
      <c r="C49" s="213"/>
      <c r="D49" s="218"/>
      <c r="E49" s="100"/>
      <c r="F49" s="100"/>
      <c r="G49" s="214"/>
      <c r="H49" s="100"/>
      <c r="I49" s="215"/>
      <c r="J49" s="216"/>
      <c r="K49" s="103"/>
      <c r="L49" s="100"/>
      <c r="M49" s="62"/>
      <c r="N49" s="61"/>
      <c r="O49" s="99"/>
      <c r="P49" s="100"/>
      <c r="Q49" s="62"/>
    </row>
    <row r="50" spans="1:17" s="63" customFormat="1" ht="9.9499999999999993" customHeight="1" x14ac:dyDescent="0.2">
      <c r="A50" s="213"/>
      <c r="B50" s="206"/>
      <c r="C50" s="206"/>
      <c r="D50" s="207"/>
      <c r="E50" s="100"/>
      <c r="F50" s="100"/>
      <c r="G50" s="214"/>
      <c r="H50" s="100"/>
      <c r="I50" s="215"/>
      <c r="J50" s="100"/>
      <c r="K50" s="99"/>
      <c r="L50" s="101"/>
      <c r="M50" s="71"/>
      <c r="N50" s="61"/>
      <c r="O50" s="99"/>
      <c r="P50" s="100"/>
      <c r="Q50" s="62"/>
    </row>
    <row r="51" spans="1:17" s="63" customFormat="1" ht="9.9499999999999993" customHeight="1" x14ac:dyDescent="0.2">
      <c r="A51" s="213"/>
      <c r="B51" s="211"/>
      <c r="C51" s="211"/>
      <c r="D51" s="211"/>
      <c r="E51" s="100"/>
      <c r="F51" s="100"/>
      <c r="G51" s="214"/>
      <c r="H51" s="100"/>
      <c r="I51" s="103"/>
      <c r="J51" s="100"/>
      <c r="K51" s="99"/>
      <c r="L51" s="102"/>
      <c r="M51" s="81"/>
      <c r="N51" s="61"/>
      <c r="O51" s="99"/>
      <c r="P51" s="100"/>
      <c r="Q51" s="62"/>
    </row>
    <row r="52" spans="1:17" s="63" customFormat="1" ht="9.9499999999999993" customHeight="1" x14ac:dyDescent="0.2">
      <c r="A52" s="213"/>
      <c r="B52" s="213"/>
      <c r="C52" s="213"/>
      <c r="D52" s="218"/>
      <c r="E52" s="100"/>
      <c r="F52" s="100"/>
      <c r="G52" s="214"/>
      <c r="H52" s="100"/>
      <c r="I52" s="215"/>
      <c r="J52" s="100"/>
      <c r="K52" s="99"/>
      <c r="L52" s="216"/>
      <c r="M52" s="62"/>
      <c r="N52" s="61"/>
      <c r="O52" s="99"/>
      <c r="P52" s="100"/>
      <c r="Q52" s="62"/>
    </row>
    <row r="53" spans="1:17" s="63" customFormat="1" ht="9.9499999999999993" customHeight="1" x14ac:dyDescent="0.2">
      <c r="A53" s="213"/>
      <c r="B53" s="213"/>
      <c r="C53" s="213"/>
      <c r="D53" s="218"/>
      <c r="E53" s="100"/>
      <c r="F53" s="100"/>
      <c r="G53" s="214"/>
      <c r="H53" s="100"/>
      <c r="I53" s="215"/>
      <c r="J53" s="100"/>
      <c r="K53" s="219"/>
      <c r="L53" s="216"/>
      <c r="M53" s="103"/>
      <c r="N53" s="100"/>
      <c r="O53" s="103"/>
      <c r="P53" s="100"/>
      <c r="Q53" s="62"/>
    </row>
    <row r="54" spans="1:17" s="63" customFormat="1" ht="9.9499999999999993" customHeight="1" x14ac:dyDescent="0.2">
      <c r="A54" s="213"/>
      <c r="B54" s="206"/>
      <c r="C54" s="206"/>
      <c r="D54" s="207"/>
      <c r="E54" s="100"/>
      <c r="F54" s="100"/>
      <c r="G54" s="214"/>
      <c r="H54" s="100"/>
      <c r="I54" s="215"/>
      <c r="J54" s="100"/>
      <c r="K54" s="219"/>
      <c r="L54" s="100"/>
      <c r="M54" s="99"/>
      <c r="N54" s="101"/>
      <c r="O54" s="99"/>
      <c r="P54" s="100"/>
      <c r="Q54" s="62"/>
    </row>
    <row r="55" spans="1:17" s="63" customFormat="1" ht="9.9499999999999993" customHeight="1" x14ac:dyDescent="0.2">
      <c r="A55" s="213"/>
      <c r="B55" s="211"/>
      <c r="C55" s="211"/>
      <c r="D55" s="211"/>
      <c r="E55" s="100"/>
      <c r="F55" s="100"/>
      <c r="G55" s="214"/>
      <c r="H55" s="100"/>
      <c r="I55" s="103"/>
      <c r="J55" s="208"/>
      <c r="K55" s="99"/>
      <c r="L55" s="100"/>
      <c r="M55" s="99"/>
      <c r="N55" s="100"/>
      <c r="O55" s="99"/>
      <c r="P55" s="100"/>
      <c r="Q55" s="62"/>
    </row>
    <row r="56" spans="1:17" s="63" customFormat="1" ht="9.9499999999999993" customHeight="1" x14ac:dyDescent="0.2">
      <c r="A56" s="213"/>
      <c r="B56" s="213"/>
      <c r="C56" s="213"/>
      <c r="D56" s="213"/>
      <c r="E56" s="100"/>
      <c r="F56" s="100"/>
      <c r="G56" s="214"/>
      <c r="H56" s="100"/>
      <c r="I56" s="215"/>
      <c r="J56" s="216"/>
      <c r="K56" s="97"/>
      <c r="L56" s="100"/>
      <c r="M56" s="99"/>
      <c r="N56" s="100"/>
      <c r="O56" s="99"/>
      <c r="P56" s="100"/>
      <c r="Q56" s="62"/>
    </row>
    <row r="57" spans="1:17" s="63" customFormat="1" ht="9.9499999999999993" customHeight="1" x14ac:dyDescent="0.2">
      <c r="A57" s="213"/>
      <c r="B57" s="213"/>
      <c r="C57" s="213"/>
      <c r="D57" s="213"/>
      <c r="E57" s="100"/>
      <c r="F57" s="100"/>
      <c r="G57" s="214"/>
      <c r="H57" s="100"/>
      <c r="I57" s="215"/>
      <c r="J57" s="216"/>
      <c r="K57" s="103"/>
      <c r="L57" s="100"/>
      <c r="M57" s="99"/>
      <c r="N57" s="100"/>
      <c r="O57" s="99"/>
      <c r="P57" s="100"/>
      <c r="Q57" s="62"/>
    </row>
    <row r="58" spans="1:17" s="63" customFormat="1" ht="9.9499999999999993" customHeight="1" x14ac:dyDescent="0.2">
      <c r="A58" s="213"/>
      <c r="B58" s="206"/>
      <c r="C58" s="206"/>
      <c r="D58" s="207"/>
      <c r="E58" s="100"/>
      <c r="F58" s="208"/>
      <c r="G58" s="209"/>
      <c r="H58" s="208"/>
      <c r="I58" s="210"/>
      <c r="J58" s="100"/>
      <c r="K58" s="99"/>
      <c r="L58" s="101"/>
      <c r="M58" s="97"/>
      <c r="N58" s="100"/>
      <c r="O58" s="99"/>
      <c r="P58" s="100"/>
      <c r="Q58" s="62"/>
    </row>
    <row r="59" spans="1:17" s="63" customFormat="1" ht="9.9499999999999993" customHeight="1" x14ac:dyDescent="0.2">
      <c r="A59" s="213"/>
      <c r="B59" s="211"/>
      <c r="C59" s="211"/>
      <c r="D59" s="211"/>
      <c r="E59" s="100"/>
      <c r="F59" s="208"/>
      <c r="G59" s="209"/>
      <c r="H59" s="208"/>
      <c r="I59" s="212"/>
      <c r="J59" s="100"/>
      <c r="K59" s="99"/>
      <c r="L59" s="102"/>
      <c r="M59" s="103"/>
      <c r="N59" s="100"/>
      <c r="O59" s="99"/>
      <c r="P59" s="100"/>
      <c r="Q59" s="62"/>
    </row>
    <row r="60" spans="1:17" s="63" customFormat="1" ht="9.9499999999999993" customHeight="1" x14ac:dyDescent="0.2">
      <c r="A60" s="213"/>
      <c r="B60" s="213"/>
      <c r="C60" s="213"/>
      <c r="D60" s="218"/>
      <c r="E60" s="100"/>
      <c r="F60" s="100"/>
      <c r="G60" s="214"/>
      <c r="H60" s="100"/>
      <c r="I60" s="215"/>
      <c r="J60" s="100"/>
      <c r="K60" s="99"/>
      <c r="L60" s="216"/>
      <c r="M60" s="99"/>
      <c r="N60" s="100"/>
      <c r="O60" s="99"/>
      <c r="P60" s="100"/>
      <c r="Q60" s="62"/>
    </row>
    <row r="61" spans="1:17" s="63" customFormat="1" ht="9.9499999999999993" customHeight="1" x14ac:dyDescent="0.2">
      <c r="A61" s="213"/>
      <c r="B61" s="213"/>
      <c r="C61" s="213"/>
      <c r="D61" s="218"/>
      <c r="E61" s="100"/>
      <c r="F61" s="100"/>
      <c r="G61" s="214"/>
      <c r="H61" s="100"/>
      <c r="I61" s="215"/>
      <c r="J61" s="100"/>
      <c r="K61" s="215"/>
      <c r="L61" s="216"/>
      <c r="M61" s="103"/>
      <c r="N61" s="100"/>
      <c r="O61" s="99"/>
      <c r="P61" s="100"/>
      <c r="Q61" s="62"/>
    </row>
    <row r="62" spans="1:17" s="63" customFormat="1" ht="9.9499999999999993" customHeight="1" x14ac:dyDescent="0.2">
      <c r="A62" s="213"/>
      <c r="B62" s="206"/>
      <c r="C62" s="206"/>
      <c r="D62" s="207"/>
      <c r="E62" s="100"/>
      <c r="F62" s="100"/>
      <c r="G62" s="214"/>
      <c r="H62" s="100"/>
      <c r="I62" s="215"/>
      <c r="J62" s="100"/>
      <c r="K62" s="99"/>
      <c r="L62" s="100"/>
      <c r="M62" s="99"/>
      <c r="N62" s="101"/>
      <c r="O62" s="62"/>
      <c r="P62" s="61"/>
      <c r="Q62" s="62"/>
    </row>
    <row r="63" spans="1:17" s="63" customFormat="1" ht="9.9499999999999993" customHeight="1" x14ac:dyDescent="0.2">
      <c r="A63" s="213"/>
      <c r="B63" s="211"/>
      <c r="C63" s="211"/>
      <c r="D63" s="211"/>
      <c r="E63" s="100"/>
      <c r="F63" s="100"/>
      <c r="G63" s="214"/>
      <c r="H63" s="100"/>
      <c r="I63" s="103"/>
      <c r="J63" s="208"/>
      <c r="K63" s="99"/>
      <c r="L63" s="100"/>
      <c r="M63" s="99"/>
      <c r="N63" s="100"/>
      <c r="O63" s="62"/>
      <c r="P63" s="61"/>
      <c r="Q63" s="62"/>
    </row>
    <row r="64" spans="1:17" s="63" customFormat="1" ht="9.9499999999999993" customHeight="1" x14ac:dyDescent="0.2">
      <c r="A64" s="213"/>
      <c r="B64" s="213"/>
      <c r="C64" s="213"/>
      <c r="D64" s="213"/>
      <c r="E64" s="100"/>
      <c r="F64" s="100"/>
      <c r="G64" s="214"/>
      <c r="H64" s="100"/>
      <c r="I64" s="215"/>
      <c r="J64" s="216"/>
      <c r="K64" s="97"/>
      <c r="L64" s="100"/>
      <c r="M64" s="99"/>
      <c r="N64" s="100"/>
      <c r="O64" s="62"/>
      <c r="P64" s="61"/>
      <c r="Q64" s="62"/>
    </row>
    <row r="65" spans="1:17" s="63" customFormat="1" ht="9.9499999999999993" customHeight="1" x14ac:dyDescent="0.2">
      <c r="A65" s="213"/>
      <c r="B65" s="213"/>
      <c r="C65" s="213"/>
      <c r="D65" s="213"/>
      <c r="E65" s="100"/>
      <c r="F65" s="100"/>
      <c r="G65" s="220"/>
      <c r="H65" s="100"/>
      <c r="I65" s="215"/>
      <c r="J65" s="216"/>
      <c r="K65" s="103"/>
      <c r="L65" s="100"/>
      <c r="M65" s="99"/>
      <c r="N65" s="100"/>
      <c r="O65" s="62"/>
      <c r="P65" s="61"/>
      <c r="Q65" s="62"/>
    </row>
    <row r="66" spans="1:17" s="63" customFormat="1" ht="9.9499999999999993" customHeight="1" x14ac:dyDescent="0.2">
      <c r="A66" s="213"/>
      <c r="B66" s="206"/>
      <c r="C66" s="206"/>
      <c r="D66" s="207"/>
      <c r="E66" s="100"/>
      <c r="F66" s="208"/>
      <c r="G66" s="209"/>
      <c r="H66" s="208"/>
      <c r="I66" s="210"/>
      <c r="J66" s="100"/>
      <c r="K66" s="99"/>
      <c r="L66" s="101"/>
      <c r="M66" s="97"/>
      <c r="N66" s="100"/>
      <c r="O66" s="62"/>
      <c r="P66" s="61"/>
      <c r="Q66" s="62"/>
    </row>
    <row r="67" spans="1:17" s="63" customFormat="1" ht="9.9499999999999993" customHeight="1" x14ac:dyDescent="0.2">
      <c r="A67" s="213"/>
      <c r="B67" s="211"/>
      <c r="C67" s="211"/>
      <c r="D67" s="211"/>
      <c r="E67" s="100"/>
      <c r="F67" s="208"/>
      <c r="G67" s="209"/>
      <c r="H67" s="208"/>
      <c r="I67" s="212"/>
      <c r="J67" s="100"/>
      <c r="K67" s="99"/>
      <c r="L67" s="102"/>
      <c r="M67" s="103"/>
      <c r="N67" s="100"/>
      <c r="O67" s="62"/>
      <c r="P67" s="61"/>
      <c r="Q67" s="62"/>
    </row>
    <row r="68" spans="1:17" s="112" customFormat="1" ht="9.75" customHeight="1" x14ac:dyDescent="0.2">
      <c r="A68" s="213"/>
      <c r="B68" s="221"/>
      <c r="C68" s="221"/>
      <c r="D68" s="222"/>
      <c r="E68" s="223"/>
      <c r="F68" s="223"/>
      <c r="G68" s="224"/>
      <c r="H68" s="223"/>
      <c r="I68" s="225"/>
      <c r="J68" s="223"/>
      <c r="K68" s="226"/>
      <c r="L68" s="227"/>
      <c r="M68" s="228"/>
      <c r="N68" s="227"/>
      <c r="O68" s="111"/>
      <c r="P68" s="110"/>
      <c r="Q68" s="111"/>
    </row>
    <row r="69" spans="1:17" ht="15.75" customHeight="1" x14ac:dyDescent="0.2"/>
    <row r="70" spans="1:17" ht="9" customHeight="1" x14ac:dyDescent="0.2"/>
  </sheetData>
  <mergeCells count="2">
    <mergeCell ref="A1:J1"/>
    <mergeCell ref="K1:N1"/>
  </mergeCells>
  <hyperlinks>
    <hyperlink ref="K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topLeftCell="A2" workbookViewId="0">
      <selection activeCell="F19" sqref="F19:F20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7" customWidth="1"/>
    <col min="10" max="10" width="10.7109375" customWidth="1"/>
    <col min="11" max="11" width="1.7109375" style="167" customWidth="1"/>
    <col min="12" max="12" width="10.7109375" customWidth="1"/>
    <col min="13" max="13" width="1.7109375" style="168" customWidth="1"/>
    <col min="14" max="14" width="10.7109375" customWidth="1"/>
    <col min="15" max="15" width="1.7109375" style="167" customWidth="1"/>
    <col min="16" max="16" width="10.7109375" customWidth="1"/>
    <col min="17" max="17" width="1.7109375" style="168" customWidth="1"/>
    <col min="18" max="18" width="0" hidden="1" customWidth="1"/>
  </cols>
  <sheetData>
    <row r="1" spans="1:17" s="28" customFormat="1" ht="54.75" customHeight="1" x14ac:dyDescent="0.4">
      <c r="A1" s="196" t="str">
        <f>[1]Информация!$A$9</f>
        <v>MEGARON SPRING CUP</v>
      </c>
      <c r="B1" s="197"/>
      <c r="C1" s="197"/>
      <c r="D1" s="198"/>
      <c r="E1" s="198"/>
      <c r="F1" s="199"/>
      <c r="G1" s="200"/>
      <c r="I1" s="26"/>
      <c r="J1" s="201"/>
      <c r="K1" s="26"/>
      <c r="L1" s="202" t="s">
        <v>1</v>
      </c>
      <c r="M1" s="197"/>
      <c r="N1" s="203"/>
      <c r="O1" s="26"/>
      <c r="Q1" s="26"/>
    </row>
    <row r="2" spans="1:17" s="35" customFormat="1" ht="12" customHeight="1" x14ac:dyDescent="0.2">
      <c r="A2" s="29" t="s">
        <v>66</v>
      </c>
      <c r="B2" s="29"/>
      <c r="C2" s="29"/>
      <c r="D2" s="29"/>
      <c r="E2" s="29"/>
      <c r="F2" s="29" t="s">
        <v>3</v>
      </c>
      <c r="G2" s="29"/>
      <c r="H2" s="29"/>
      <c r="I2" s="30"/>
      <c r="J2" s="31"/>
      <c r="K2" s="32"/>
      <c r="L2" s="33"/>
      <c r="M2" s="30"/>
      <c r="N2" s="29"/>
      <c r="O2" s="30"/>
      <c r="P2" s="29"/>
      <c r="Q2" s="34" t="s">
        <v>4</v>
      </c>
    </row>
    <row r="3" spans="1:17" s="43" customFormat="1" ht="15" customHeight="1" thickBot="1" x14ac:dyDescent="0.25">
      <c r="A3" s="36" t="str">
        <f>[1]Информация!$A$15</f>
        <v>13-15.04.2018</v>
      </c>
      <c r="B3" s="37"/>
      <c r="C3" s="37"/>
      <c r="D3" s="37"/>
      <c r="E3" s="37"/>
      <c r="F3" s="36" t="str">
        <f>[1]Информация!$A$11</f>
        <v>Megaron, Днепр</v>
      </c>
      <c r="G3" s="37"/>
      <c r="H3" s="37"/>
      <c r="I3" s="38"/>
      <c r="J3" s="39"/>
      <c r="K3" s="40"/>
      <c r="L3" s="41"/>
      <c r="M3" s="38"/>
      <c r="N3" s="37"/>
      <c r="O3" s="38"/>
      <c r="P3" s="37"/>
      <c r="Q3" s="42" t="str">
        <f>[1]Информация!$A$17</f>
        <v>Владислава Зукина</v>
      </c>
    </row>
    <row r="4" spans="1:17" s="35" customFormat="1" ht="9" x14ac:dyDescent="0.2">
      <c r="A4" s="44"/>
      <c r="B4" s="45"/>
      <c r="C4" s="45"/>
      <c r="D4" s="45"/>
      <c r="E4" s="46"/>
      <c r="F4" s="46"/>
      <c r="G4" s="46"/>
      <c r="H4" s="45"/>
      <c r="I4" s="47"/>
      <c r="J4" s="45"/>
      <c r="K4" s="47"/>
      <c r="L4" s="45"/>
      <c r="M4" s="47"/>
      <c r="N4" s="45"/>
      <c r="O4" s="47"/>
      <c r="P4" s="45"/>
      <c r="Q4" s="30"/>
    </row>
    <row r="5" spans="1:17" s="35" customFormat="1" ht="3.75" customHeight="1" x14ac:dyDescent="0.2">
      <c r="A5" s="48"/>
      <c r="B5" s="49"/>
      <c r="C5" s="49"/>
      <c r="D5" s="49"/>
      <c r="E5" s="50"/>
      <c r="F5" s="50"/>
      <c r="G5" s="51"/>
      <c r="H5" s="50"/>
      <c r="I5" s="52"/>
      <c r="J5" s="49"/>
      <c r="K5" s="52"/>
      <c r="L5" s="49"/>
      <c r="M5" s="52"/>
      <c r="N5" s="49"/>
      <c r="O5" s="52"/>
      <c r="P5" s="49"/>
      <c r="Q5" s="53"/>
    </row>
    <row r="6" spans="1:17" s="63" customFormat="1" ht="9.9499999999999993" customHeight="1" x14ac:dyDescent="0.2">
      <c r="A6" s="54"/>
      <c r="O6" s="62"/>
      <c r="P6" s="61"/>
      <c r="Q6" s="62"/>
    </row>
    <row r="7" spans="1:17" s="63" customFormat="1" ht="9.9499999999999993" customHeight="1" x14ac:dyDescent="0.2">
      <c r="A7" s="54"/>
      <c r="O7" s="67"/>
      <c r="P7" s="68"/>
      <c r="Q7" s="68"/>
    </row>
    <row r="8" spans="1:17" s="63" customFormat="1" ht="9.9499999999999993" customHeight="1" x14ac:dyDescent="0.2">
      <c r="A8" s="54"/>
      <c r="B8" s="55"/>
      <c r="C8" s="56"/>
      <c r="D8" s="57"/>
      <c r="E8" s="74" t="s">
        <v>54</v>
      </c>
      <c r="F8" s="58"/>
      <c r="G8" s="59"/>
      <c r="H8" s="58"/>
      <c r="I8" s="60"/>
      <c r="J8" s="61"/>
      <c r="K8" s="62"/>
      <c r="L8" s="61"/>
      <c r="O8" s="62"/>
      <c r="P8" s="61"/>
      <c r="Q8" s="62"/>
    </row>
    <row r="9" spans="1:17" s="63" customFormat="1" ht="9.9499999999999993" customHeight="1" x14ac:dyDescent="0.2">
      <c r="A9" s="54"/>
      <c r="B9" s="64"/>
      <c r="C9" s="64"/>
      <c r="D9" s="64"/>
      <c r="E9" s="74" t="s">
        <v>56</v>
      </c>
      <c r="F9" s="58"/>
      <c r="G9" s="59"/>
      <c r="H9" s="58"/>
      <c r="I9" s="65"/>
      <c r="J9" s="66"/>
      <c r="K9" s="62"/>
      <c r="L9" s="61"/>
      <c r="O9" s="62"/>
      <c r="P9" s="61"/>
      <c r="Q9" s="62"/>
    </row>
    <row r="10" spans="1:17" s="63" customFormat="1" ht="9.9499999999999993" customHeight="1" x14ac:dyDescent="0.2">
      <c r="A10" s="54"/>
      <c r="B10" s="54"/>
      <c r="C10" s="54"/>
      <c r="D10" s="54"/>
      <c r="E10" s="61"/>
      <c r="F10" s="61"/>
      <c r="H10" s="61"/>
      <c r="I10" s="69"/>
      <c r="J10" s="204" t="s">
        <v>29</v>
      </c>
      <c r="K10" s="71"/>
      <c r="L10" s="61"/>
      <c r="O10" s="62"/>
      <c r="P10" s="61"/>
      <c r="Q10" s="62"/>
    </row>
    <row r="11" spans="1:17" s="63" customFormat="1" ht="9.9499999999999993" customHeight="1" x14ac:dyDescent="0.2">
      <c r="A11" s="54"/>
      <c r="B11" s="54"/>
      <c r="C11" s="54"/>
      <c r="D11" s="54"/>
      <c r="E11" s="61"/>
      <c r="F11" s="61"/>
      <c r="H11" s="61"/>
      <c r="I11" s="69"/>
      <c r="J11" s="205" t="s">
        <v>31</v>
      </c>
      <c r="K11" s="73"/>
      <c r="L11" s="61"/>
      <c r="O11" s="62"/>
      <c r="P11" s="61"/>
      <c r="Q11" s="62"/>
    </row>
    <row r="12" spans="1:17" s="63" customFormat="1" ht="9.9499999999999993" customHeight="1" x14ac:dyDescent="0.2">
      <c r="A12" s="54"/>
      <c r="B12" s="55"/>
      <c r="C12" s="56"/>
      <c r="D12" s="57"/>
      <c r="E12" s="74" t="s">
        <v>29</v>
      </c>
      <c r="F12" s="74"/>
      <c r="G12" s="75"/>
      <c r="H12" s="74"/>
      <c r="I12" s="76"/>
      <c r="J12" s="61" t="s">
        <v>82</v>
      </c>
      <c r="K12" s="99"/>
      <c r="L12" s="101" t="s">
        <v>90</v>
      </c>
      <c r="O12" s="62"/>
      <c r="P12" s="61"/>
      <c r="Q12" s="62"/>
    </row>
    <row r="13" spans="1:17" s="63" customFormat="1" ht="9.9499999999999993" customHeight="1" x14ac:dyDescent="0.2">
      <c r="A13" s="54"/>
      <c r="B13" s="64"/>
      <c r="C13" s="64"/>
      <c r="D13" s="64"/>
      <c r="E13" s="74" t="s">
        <v>31</v>
      </c>
      <c r="F13" s="74"/>
      <c r="G13" s="75"/>
      <c r="H13" s="74"/>
      <c r="I13" s="79"/>
      <c r="J13" s="61"/>
      <c r="K13" s="99"/>
      <c r="L13" s="102"/>
      <c r="O13" s="62"/>
      <c r="P13" s="61"/>
      <c r="Q13" s="62"/>
    </row>
    <row r="14" spans="1:17" s="63" customFormat="1" ht="9.9499999999999993" customHeight="1" x14ac:dyDescent="0.2">
      <c r="A14" s="54"/>
      <c r="O14" s="99"/>
      <c r="P14" s="61"/>
      <c r="Q14" s="62"/>
    </row>
    <row r="15" spans="1:17" s="63" customFormat="1" ht="9.9499999999999993" customHeight="1" x14ac:dyDescent="0.2">
      <c r="A15" s="54"/>
      <c r="O15" s="99"/>
      <c r="P15" s="61"/>
      <c r="Q15" s="62"/>
    </row>
    <row r="16" spans="1:17" s="63" customFormat="1" ht="9.9499999999999993" customHeight="1" x14ac:dyDescent="0.2">
      <c r="A16" s="54"/>
      <c r="B16" s="55"/>
      <c r="C16" s="56"/>
      <c r="D16" s="57"/>
      <c r="E16" s="88" t="s">
        <v>65</v>
      </c>
      <c r="F16" s="58"/>
      <c r="G16" s="59"/>
      <c r="H16" s="58"/>
      <c r="I16" s="60"/>
      <c r="J16" s="61"/>
      <c r="K16" s="62"/>
      <c r="L16" s="61"/>
      <c r="M16" s="62"/>
      <c r="N16" s="61"/>
      <c r="O16" s="99"/>
      <c r="P16" s="61"/>
      <c r="Q16" s="62"/>
    </row>
    <row r="17" spans="1:31" s="63" customFormat="1" ht="9.9499999999999993" customHeight="1" x14ac:dyDescent="0.2">
      <c r="A17" s="54"/>
      <c r="B17" s="64"/>
      <c r="C17" s="64"/>
      <c r="D17" s="64"/>
      <c r="E17" s="88" t="s">
        <v>63</v>
      </c>
      <c r="F17" s="58"/>
      <c r="G17" s="59"/>
      <c r="H17" s="58"/>
      <c r="I17" s="65"/>
      <c r="J17" s="66"/>
      <c r="K17" s="62"/>
      <c r="L17" s="61"/>
      <c r="M17" s="62"/>
      <c r="N17" s="61"/>
      <c r="O17" s="103"/>
      <c r="P17" s="61"/>
      <c r="Q17" s="62"/>
      <c r="U17" s="206"/>
      <c r="V17" s="206"/>
      <c r="W17" s="207"/>
      <c r="X17" s="100"/>
      <c r="Y17" s="208"/>
      <c r="Z17" s="209"/>
      <c r="AA17" s="208"/>
      <c r="AB17" s="210"/>
      <c r="AC17" s="100"/>
      <c r="AD17" s="99"/>
      <c r="AE17" s="100"/>
    </row>
    <row r="18" spans="1:31" s="63" customFormat="1" ht="9.9499999999999993" customHeight="1" x14ac:dyDescent="0.2">
      <c r="A18" s="54"/>
      <c r="B18" s="54"/>
      <c r="C18" s="54"/>
      <c r="D18" s="54"/>
      <c r="E18" s="61"/>
      <c r="F18" s="61"/>
      <c r="H18" s="61"/>
      <c r="I18" s="69"/>
      <c r="J18" s="204" t="s">
        <v>48</v>
      </c>
      <c r="K18" s="71"/>
      <c r="L18" s="61"/>
      <c r="M18" s="62"/>
      <c r="N18" s="61"/>
      <c r="O18" s="99"/>
      <c r="P18" s="100"/>
      <c r="Q18" s="99"/>
      <c r="U18" s="211"/>
      <c r="V18" s="211"/>
      <c r="W18" s="211"/>
      <c r="X18" s="100"/>
      <c r="Y18" s="208"/>
      <c r="Z18" s="209"/>
      <c r="AA18" s="208"/>
      <c r="AB18" s="212"/>
      <c r="AC18" s="208"/>
      <c r="AD18" s="99"/>
      <c r="AE18" s="100"/>
    </row>
    <row r="19" spans="1:31" s="63" customFormat="1" ht="9.9499999999999993" customHeight="1" x14ac:dyDescent="0.2">
      <c r="A19" s="54"/>
      <c r="B19" s="54"/>
      <c r="C19" s="54"/>
      <c r="D19" s="54"/>
      <c r="E19" s="61"/>
      <c r="F19" s="61"/>
      <c r="H19" s="61"/>
      <c r="I19" s="69"/>
      <c r="J19" s="205" t="s">
        <v>50</v>
      </c>
      <c r="K19" s="73"/>
      <c r="L19" s="61"/>
      <c r="M19" s="62"/>
      <c r="N19" s="61"/>
      <c r="O19" s="99"/>
      <c r="P19" s="100"/>
      <c r="Q19" s="99"/>
      <c r="U19" s="213"/>
      <c r="V19" s="213"/>
      <c r="W19" s="213"/>
      <c r="X19" s="100"/>
      <c r="Y19" s="100"/>
      <c r="Z19" s="214"/>
      <c r="AA19" s="100"/>
      <c r="AB19" s="215"/>
      <c r="AC19" s="216"/>
      <c r="AD19" s="97"/>
      <c r="AE19" s="100"/>
    </row>
    <row r="20" spans="1:31" s="63" customFormat="1" ht="9.9499999999999993" customHeight="1" x14ac:dyDescent="0.2">
      <c r="A20" s="54"/>
      <c r="B20" s="55"/>
      <c r="C20" s="56"/>
      <c r="D20" s="57"/>
      <c r="E20" s="74" t="s">
        <v>91</v>
      </c>
      <c r="F20" s="74"/>
      <c r="G20" s="75"/>
      <c r="H20" s="74"/>
      <c r="I20" s="76"/>
      <c r="J20" s="61" t="s">
        <v>82</v>
      </c>
      <c r="K20" s="99"/>
      <c r="L20" s="101" t="s">
        <v>92</v>
      </c>
      <c r="M20" s="97"/>
      <c r="N20" s="100"/>
      <c r="O20" s="99"/>
      <c r="P20" s="100"/>
      <c r="Q20" s="99"/>
      <c r="U20" s="213"/>
      <c r="V20" s="213"/>
      <c r="W20" s="213"/>
      <c r="X20" s="100"/>
      <c r="Y20" s="100"/>
      <c r="Z20" s="214"/>
      <c r="AA20" s="100"/>
      <c r="AB20" s="215"/>
      <c r="AC20" s="216"/>
      <c r="AD20" s="103"/>
      <c r="AE20" s="100"/>
    </row>
    <row r="21" spans="1:31" s="63" customFormat="1" ht="9.9499999999999993" customHeight="1" x14ac:dyDescent="0.2">
      <c r="A21" s="54"/>
      <c r="B21" s="64"/>
      <c r="C21" s="64"/>
      <c r="D21" s="64"/>
      <c r="E21" s="74" t="s">
        <v>50</v>
      </c>
      <c r="F21" s="74"/>
      <c r="G21" s="75"/>
      <c r="H21" s="74"/>
      <c r="I21" s="79"/>
      <c r="J21" s="61"/>
      <c r="K21" s="99"/>
      <c r="L21" s="102"/>
      <c r="M21" s="103"/>
      <c r="N21" s="100"/>
      <c r="O21" s="99"/>
      <c r="P21" s="100"/>
      <c r="Q21" s="99"/>
      <c r="U21" s="206"/>
      <c r="V21" s="206"/>
      <c r="W21" s="207"/>
      <c r="X21" s="100"/>
      <c r="Y21" s="100"/>
      <c r="Z21" s="214"/>
      <c r="AA21" s="100"/>
      <c r="AB21" s="215"/>
      <c r="AC21" s="100"/>
      <c r="AD21" s="99"/>
      <c r="AE21" s="101"/>
    </row>
    <row r="22" spans="1:31" s="63" customFormat="1" ht="9.9499999999999993" customHeight="1" x14ac:dyDescent="0.2">
      <c r="A22" s="54"/>
      <c r="B22" s="54"/>
      <c r="C22" s="54"/>
      <c r="D22" s="82"/>
      <c r="E22" s="61"/>
      <c r="F22" s="61"/>
      <c r="H22" s="61"/>
      <c r="I22" s="83"/>
      <c r="J22" s="61"/>
      <c r="K22" s="99"/>
      <c r="L22" s="216"/>
      <c r="M22" s="99"/>
      <c r="N22" s="100"/>
      <c r="O22" s="99"/>
      <c r="P22" s="100"/>
      <c r="Q22" s="99"/>
      <c r="U22" s="211"/>
      <c r="V22" s="211"/>
      <c r="W22" s="211"/>
      <c r="X22" s="100"/>
      <c r="Y22" s="100"/>
      <c r="Z22" s="214"/>
      <c r="AA22" s="100"/>
      <c r="AB22" s="103"/>
      <c r="AC22" s="100"/>
      <c r="AD22" s="99"/>
      <c r="AE22" s="102"/>
    </row>
    <row r="23" spans="1:31" s="63" customFormat="1" ht="9.9499999999999993" customHeight="1" x14ac:dyDescent="0.2">
      <c r="A23" s="54"/>
      <c r="B23" s="54"/>
      <c r="C23" s="54"/>
      <c r="D23" s="82"/>
      <c r="E23" s="61"/>
      <c r="F23" s="61"/>
      <c r="H23" s="61"/>
      <c r="I23" s="83"/>
      <c r="J23" s="61"/>
      <c r="K23" s="215"/>
      <c r="L23" s="216"/>
      <c r="M23" s="103"/>
      <c r="N23" s="100"/>
      <c r="O23" s="99"/>
      <c r="P23" s="100"/>
      <c r="Q23" s="99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</row>
    <row r="24" spans="1:31" s="63" customFormat="1" ht="9.9499999999999993" customHeight="1" x14ac:dyDescent="0.2">
      <c r="A24" s="54"/>
      <c r="B24" s="55"/>
      <c r="C24" s="56"/>
      <c r="D24" s="57"/>
      <c r="E24" s="74" t="s">
        <v>49</v>
      </c>
      <c r="F24" s="74"/>
      <c r="G24" s="75"/>
      <c r="H24" s="74"/>
      <c r="I24" s="89"/>
      <c r="J24" s="61"/>
      <c r="K24" s="219"/>
      <c r="L24" s="100"/>
      <c r="M24" s="99"/>
      <c r="N24" s="101"/>
      <c r="O24" s="99"/>
      <c r="P24" s="100"/>
      <c r="Q24" s="99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</row>
    <row r="25" spans="1:31" s="63" customFormat="1" ht="9.9499999999999993" customHeight="1" x14ac:dyDescent="0.2">
      <c r="A25" s="54"/>
      <c r="B25" s="64"/>
      <c r="C25" s="64"/>
      <c r="D25" s="64"/>
      <c r="E25" s="74" t="s">
        <v>51</v>
      </c>
      <c r="F25" s="74"/>
      <c r="G25" s="75"/>
      <c r="H25" s="74"/>
      <c r="I25" s="79"/>
      <c r="J25" s="66"/>
      <c r="K25" s="99"/>
      <c r="L25" s="100"/>
      <c r="M25" s="99"/>
      <c r="N25" s="100"/>
      <c r="O25" s="99"/>
      <c r="P25" s="100"/>
      <c r="Q25" s="99"/>
    </row>
    <row r="26" spans="1:31" s="63" customFormat="1" ht="9.9499999999999993" customHeight="1" x14ac:dyDescent="0.2">
      <c r="A26" s="54"/>
      <c r="B26" s="54"/>
      <c r="C26" s="54"/>
      <c r="D26" s="82"/>
      <c r="E26" s="61"/>
      <c r="F26" s="61"/>
      <c r="H26" s="61"/>
      <c r="I26" s="69"/>
      <c r="J26" s="204" t="s">
        <v>49</v>
      </c>
      <c r="K26" s="97"/>
      <c r="L26" s="100"/>
      <c r="M26" s="99"/>
      <c r="N26" s="100"/>
      <c r="O26" s="99"/>
      <c r="P26" s="100"/>
      <c r="Q26" s="99"/>
    </row>
    <row r="27" spans="1:31" s="63" customFormat="1" ht="9.9499999999999993" customHeight="1" x14ac:dyDescent="0.2">
      <c r="A27" s="54"/>
      <c r="B27" s="54"/>
      <c r="C27" s="54"/>
      <c r="D27" s="82"/>
      <c r="E27" s="61"/>
      <c r="F27" s="61"/>
      <c r="H27" s="61"/>
      <c r="I27" s="69"/>
      <c r="J27" s="205" t="s">
        <v>51</v>
      </c>
      <c r="K27" s="73"/>
      <c r="L27" s="100"/>
      <c r="M27" s="99"/>
      <c r="N27" s="100"/>
      <c r="O27" s="99"/>
      <c r="P27" s="100"/>
      <c r="Q27" s="99"/>
    </row>
    <row r="28" spans="1:31" s="63" customFormat="1" ht="9.9499999999999993" customHeight="1" x14ac:dyDescent="0.2">
      <c r="A28" s="54"/>
      <c r="B28" s="55"/>
      <c r="C28" s="56"/>
      <c r="D28" s="57"/>
      <c r="E28" s="74" t="s">
        <v>19</v>
      </c>
      <c r="F28" s="74"/>
      <c r="G28" s="75"/>
      <c r="H28" s="74"/>
      <c r="I28" s="76"/>
      <c r="J28" s="61" t="s">
        <v>82</v>
      </c>
      <c r="K28" s="62"/>
      <c r="L28" s="101" t="s">
        <v>93</v>
      </c>
      <c r="M28" s="97"/>
      <c r="N28" s="100"/>
      <c r="O28" s="99"/>
      <c r="P28" s="100"/>
      <c r="Q28" s="99"/>
    </row>
    <row r="29" spans="1:31" s="63" customFormat="1" ht="9.9499999999999993" customHeight="1" x14ac:dyDescent="0.2">
      <c r="A29" s="54"/>
      <c r="B29" s="64"/>
      <c r="C29" s="64"/>
      <c r="D29" s="64"/>
      <c r="E29" s="74" t="s">
        <v>21</v>
      </c>
      <c r="F29" s="74"/>
      <c r="G29" s="75"/>
      <c r="H29" s="74"/>
      <c r="I29" s="79"/>
      <c r="J29" s="61"/>
      <c r="K29" s="62"/>
      <c r="L29" s="80"/>
      <c r="M29" s="103"/>
      <c r="N29" s="100"/>
      <c r="O29" s="99"/>
      <c r="P29" s="100"/>
      <c r="Q29" s="99"/>
    </row>
    <row r="30" spans="1:31" s="63" customFormat="1" ht="9.9499999999999993" customHeight="1" x14ac:dyDescent="0.2">
      <c r="A30" s="54"/>
      <c r="B30" s="54"/>
      <c r="C30" s="54"/>
      <c r="D30" s="54"/>
      <c r="E30" s="61"/>
      <c r="F30" s="61"/>
      <c r="H30" s="61"/>
      <c r="I30" s="83"/>
      <c r="J30" s="61"/>
      <c r="K30" s="62"/>
      <c r="L30" s="61"/>
      <c r="M30" s="99"/>
      <c r="N30" s="216"/>
      <c r="O30" s="99"/>
      <c r="P30" s="100"/>
      <c r="Q30" s="99"/>
    </row>
    <row r="31" spans="1:31" s="63" customFormat="1" ht="9.9499999999999993" customHeight="1" x14ac:dyDescent="0.2">
      <c r="A31" s="213"/>
      <c r="B31" s="211"/>
      <c r="C31" s="211"/>
      <c r="D31" s="211"/>
      <c r="E31" s="100"/>
      <c r="F31" s="100"/>
      <c r="G31" s="214"/>
      <c r="H31" s="100"/>
      <c r="I31" s="103"/>
      <c r="J31" s="100"/>
      <c r="K31" s="99"/>
      <c r="L31" s="102"/>
      <c r="M31" s="103"/>
      <c r="N31" s="100"/>
      <c r="O31" s="99"/>
      <c r="P31" s="100"/>
      <c r="Q31" s="62"/>
    </row>
    <row r="32" spans="1:31" s="63" customFormat="1" ht="9.9499999999999993" customHeight="1" x14ac:dyDescent="0.2">
      <c r="A32" s="213"/>
      <c r="B32" s="206"/>
      <c r="C32" s="206"/>
      <c r="D32" s="207"/>
      <c r="E32" s="100"/>
      <c r="F32" s="100"/>
      <c r="G32" s="214"/>
      <c r="H32" s="100"/>
      <c r="I32" s="215"/>
      <c r="J32" s="100"/>
      <c r="K32" s="99"/>
      <c r="L32" s="100"/>
      <c r="M32" s="99"/>
      <c r="N32" s="100"/>
      <c r="O32" s="99"/>
      <c r="P32" s="100"/>
      <c r="Q32" s="62"/>
    </row>
    <row r="33" spans="1:17" s="63" customFormat="1" ht="9.9499999999999993" customHeight="1" x14ac:dyDescent="0.2">
      <c r="A33" s="213"/>
      <c r="B33" s="211"/>
      <c r="C33" s="211"/>
      <c r="D33" s="211"/>
      <c r="E33" s="100"/>
      <c r="F33" s="100"/>
      <c r="G33" s="214"/>
      <c r="H33" s="100"/>
      <c r="I33" s="103"/>
      <c r="J33" s="208"/>
      <c r="K33" s="99"/>
      <c r="L33" s="100"/>
      <c r="M33" s="103"/>
      <c r="N33" s="100"/>
      <c r="O33" s="99"/>
      <c r="P33" s="100"/>
      <c r="Q33" s="62"/>
    </row>
    <row r="34" spans="1:17" s="63" customFormat="1" ht="9.9499999999999993" customHeight="1" x14ac:dyDescent="0.2">
      <c r="A34" s="213"/>
      <c r="B34" s="213"/>
      <c r="C34" s="213"/>
      <c r="D34" s="218"/>
      <c r="E34" s="100"/>
      <c r="F34" s="100"/>
      <c r="G34" s="214"/>
      <c r="H34" s="100"/>
      <c r="I34" s="215"/>
      <c r="J34" s="216"/>
      <c r="K34" s="97"/>
      <c r="L34" s="100"/>
      <c r="M34" s="99"/>
      <c r="N34" s="101"/>
      <c r="O34" s="99"/>
      <c r="P34" s="100"/>
      <c r="Q34" s="62"/>
    </row>
    <row r="35" spans="1:17" s="63" customFormat="1" ht="9.9499999999999993" customHeight="1" x14ac:dyDescent="0.2">
      <c r="A35" s="213"/>
      <c r="B35" s="213"/>
      <c r="C35" s="213"/>
      <c r="D35" s="218"/>
      <c r="E35" s="100"/>
      <c r="F35" s="100"/>
      <c r="G35" s="214"/>
      <c r="H35" s="100"/>
      <c r="I35" s="215"/>
      <c r="J35" s="216"/>
      <c r="K35" s="103"/>
      <c r="L35" s="100"/>
      <c r="M35" s="99"/>
      <c r="N35" s="100"/>
      <c r="O35" s="99"/>
      <c r="P35" s="100"/>
      <c r="Q35" s="62"/>
    </row>
    <row r="36" spans="1:17" s="63" customFormat="1" ht="9.9499999999999993" customHeight="1" x14ac:dyDescent="0.2">
      <c r="A36" s="213"/>
      <c r="B36" s="206"/>
      <c r="C36" s="206"/>
      <c r="D36" s="207"/>
      <c r="E36" s="100"/>
      <c r="F36" s="100"/>
      <c r="G36" s="214"/>
      <c r="H36" s="100"/>
      <c r="I36" s="215"/>
      <c r="J36" s="100"/>
      <c r="K36" s="99"/>
      <c r="L36" s="101"/>
      <c r="M36" s="99"/>
      <c r="N36" s="100"/>
      <c r="O36" s="99"/>
      <c r="P36" s="100"/>
      <c r="Q36" s="62"/>
    </row>
    <row r="37" spans="1:17" s="63" customFormat="1" ht="9.9499999999999993" customHeight="1" x14ac:dyDescent="0.2">
      <c r="A37" s="213"/>
      <c r="B37" s="211"/>
      <c r="C37" s="211"/>
      <c r="D37" s="211"/>
      <c r="E37" s="100"/>
      <c r="F37" s="100"/>
      <c r="G37" s="214"/>
      <c r="H37" s="100"/>
      <c r="I37" s="103"/>
      <c r="J37" s="100"/>
      <c r="K37" s="99"/>
      <c r="L37" s="102"/>
      <c r="M37" s="99"/>
      <c r="N37" s="100"/>
      <c r="O37" s="99"/>
      <c r="P37" s="100"/>
      <c r="Q37" s="62"/>
    </row>
    <row r="38" spans="1:17" s="63" customFormat="1" ht="9.9499999999999993" customHeight="1" x14ac:dyDescent="0.2">
      <c r="A38" s="213"/>
      <c r="B38" s="206"/>
      <c r="C38" s="206"/>
      <c r="D38" s="207"/>
      <c r="E38" s="100"/>
      <c r="F38" s="208"/>
      <c r="G38" s="209"/>
      <c r="H38" s="208"/>
      <c r="I38" s="210"/>
      <c r="J38" s="100"/>
      <c r="K38" s="99"/>
      <c r="L38" s="101"/>
      <c r="M38" s="97"/>
      <c r="N38" s="100"/>
      <c r="O38" s="99"/>
      <c r="P38" s="100"/>
      <c r="Q38" s="62"/>
    </row>
    <row r="39" spans="1:17" s="63" customFormat="1" ht="9.9499999999999993" customHeight="1" x14ac:dyDescent="0.2">
      <c r="A39" s="213"/>
      <c r="B39" s="211"/>
      <c r="C39" s="211"/>
      <c r="D39" s="211"/>
      <c r="E39" s="100"/>
      <c r="F39" s="208"/>
      <c r="G39" s="209"/>
      <c r="H39" s="208"/>
      <c r="I39" s="212"/>
      <c r="J39" s="100"/>
      <c r="K39" s="99"/>
      <c r="L39" s="102"/>
      <c r="M39" s="103"/>
      <c r="N39" s="100"/>
      <c r="O39" s="99"/>
      <c r="P39" s="100"/>
      <c r="Q39" s="62"/>
    </row>
    <row r="40" spans="1:17" s="63" customFormat="1" ht="9.9499999999999993" customHeight="1" x14ac:dyDescent="0.2">
      <c r="A40" s="213"/>
      <c r="B40" s="213"/>
      <c r="C40" s="213"/>
      <c r="D40" s="213"/>
      <c r="E40" s="100"/>
      <c r="F40" s="100"/>
      <c r="G40" s="214"/>
      <c r="H40" s="100"/>
      <c r="I40" s="215"/>
      <c r="J40" s="100"/>
      <c r="K40" s="99"/>
      <c r="L40" s="100"/>
      <c r="M40" s="99"/>
      <c r="N40" s="216"/>
      <c r="O40" s="99"/>
      <c r="P40" s="100"/>
      <c r="Q40" s="62"/>
    </row>
    <row r="41" spans="1:17" s="63" customFormat="1" ht="9.9499999999999993" customHeight="1" x14ac:dyDescent="0.2">
      <c r="A41" s="213"/>
      <c r="B41" s="213"/>
      <c r="C41" s="213"/>
      <c r="D41" s="213"/>
      <c r="E41" s="100"/>
      <c r="F41" s="100"/>
      <c r="G41" s="214"/>
      <c r="H41" s="100"/>
      <c r="I41" s="215"/>
      <c r="J41" s="100"/>
      <c r="K41" s="99"/>
      <c r="L41" s="100"/>
      <c r="M41" s="215"/>
      <c r="N41" s="216"/>
      <c r="O41" s="103"/>
      <c r="P41" s="100"/>
      <c r="Q41" s="62"/>
    </row>
    <row r="42" spans="1:17" s="63" customFormat="1" ht="9.9499999999999993" customHeight="1" x14ac:dyDescent="0.2">
      <c r="A42" s="213"/>
      <c r="B42" s="206"/>
      <c r="C42" s="206"/>
      <c r="D42" s="207"/>
      <c r="E42" s="100"/>
      <c r="F42" s="100"/>
      <c r="G42" s="214"/>
      <c r="H42" s="100"/>
      <c r="I42" s="215"/>
      <c r="J42" s="100"/>
      <c r="K42" s="99"/>
      <c r="L42" s="100"/>
      <c r="M42" s="99"/>
      <c r="N42" s="100"/>
      <c r="O42" s="99"/>
      <c r="P42" s="100"/>
      <c r="Q42" s="62"/>
    </row>
    <row r="43" spans="1:17" ht="15.75" customHeight="1" x14ac:dyDescent="0.2"/>
    <row r="44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ГРУППОВОЙ ЭТАП</vt:lpstr>
      <vt:lpstr>ОСНОВА</vt:lpstr>
      <vt:lpstr>УТЕШИТЕЛЬНЫЕ ИГРЫ</vt:lpstr>
      <vt:lpstr>3 5 7</vt:lpstr>
      <vt:lpstr>9-16</vt:lpstr>
      <vt:lpstr>17 19 21</vt:lpstr>
      <vt:lpstr>'17 19 21'!Область_печати</vt:lpstr>
      <vt:lpstr>'3 5 7'!Область_печати</vt:lpstr>
      <vt:lpstr>'9-16'!Область_печати</vt:lpstr>
      <vt:lpstr>'ГРУППОВОЙ ЭТАП'!Область_печати</vt:lpstr>
      <vt:lpstr>ОСНОВА!Область_печати</vt:lpstr>
      <vt:lpstr>'УТЕШИТЕЛЬНЫЕ ИГРЫ'!Область_печати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</dc:creator>
  <cp:lastModifiedBy>Vlada</cp:lastModifiedBy>
  <cp:lastPrinted>2018-04-15T11:08:07Z</cp:lastPrinted>
  <dcterms:created xsi:type="dcterms:W3CDTF">2018-04-15T11:07:30Z</dcterms:created>
  <dcterms:modified xsi:type="dcterms:W3CDTF">2018-04-15T11:08:55Z</dcterms:modified>
</cp:coreProperties>
</file>