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13_ncr:1_{1C6C2C06-EAAE-6D4F-ADB8-AD8FEA15B056}" xr6:coauthVersionLast="36" xr6:coauthVersionMax="36" xr10:uidLastSave="{00000000-0000-0000-0000-000000000000}"/>
  <bookViews>
    <workbookView xWindow="1320" yWindow="960" windowWidth="27200" windowHeight="16600" activeTab="2" xr2:uid="{7D46DC11-F5CD-244F-AE41-9357C6B52EB7}"/>
  </bookViews>
  <sheets>
    <sheet name="ОСНОВА ЖЕН" sheetId="3" r:id="rId1"/>
    <sheet name="ЖЕНЩИНЫ" sheetId="2" r:id="rId2"/>
    <sheet name="ОСНОВА МУЖ" sheetId="4" r:id="rId3"/>
    <sheet name="МУЖЧИНЫ" sheetId="1" r:id="rId4"/>
  </sheets>
  <externalReferences>
    <externalReference r:id="rId5"/>
  </externalReferences>
  <definedNames>
    <definedName name="_Order1" hidden="1">255</definedName>
    <definedName name="_xlnm.Print_Area" localSheetId="3">МУЖЧИНЫ!$A$1:$N$31</definedName>
    <definedName name="_xlnm.Print_Area" localSheetId="0">'ОСНОВА ЖЕН'!$A$1:$Q$77</definedName>
    <definedName name="_xlnm.Print_Area" localSheetId="2">'ОСНОВА МУЖ'!$A$1:$Q$77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4" l="1"/>
  <c r="J7" i="4"/>
  <c r="Q3" i="4"/>
  <c r="J3" i="4"/>
  <c r="F3" i="4"/>
  <c r="A3" i="4"/>
  <c r="A1" i="4"/>
  <c r="N77" i="3"/>
  <c r="J7" i="3"/>
  <c r="Q3" i="3"/>
  <c r="J3" i="3"/>
  <c r="F3" i="3"/>
  <c r="A3" i="3"/>
  <c r="A1" i="3"/>
  <c r="P3" i="2"/>
  <c r="L3" i="2"/>
  <c r="I3" i="2"/>
  <c r="H3" i="2"/>
  <c r="D3" i="2"/>
  <c r="A3" i="2"/>
  <c r="I1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<sst xmlns="http://schemas.openxmlformats.org/spreadsheetml/2006/main" count="255" uniqueCount="87">
  <si>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</si>
  <si>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</si>
  <si>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</si>
  <si>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</si>
  <si>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</si>
  <si>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</si>
  <si>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</si>
  <si>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</si>
  <si>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</si>
  <si>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Очки/Место</t>
  </si>
  <si>
    <t>Очки</t>
  </si>
  <si>
    <t>Место</t>
  </si>
  <si>
    <t>БОРЗИЛО</t>
  </si>
  <si>
    <t>3/1</t>
  </si>
  <si>
    <t>КОЖЕМЯКИН</t>
  </si>
  <si>
    <t>РУБЦОВ</t>
  </si>
  <si>
    <t>КОСТЕНКО</t>
  </si>
  <si>
    <t>ДУДКА</t>
  </si>
  <si>
    <t>1/4</t>
  </si>
  <si>
    <t>ВОРОТИЛИН</t>
  </si>
  <si>
    <t>КОВАЛЕНКО</t>
  </si>
  <si>
    <t>КАВИЦКИЙ</t>
  </si>
  <si>
    <t>отк.</t>
  </si>
  <si>
    <t>БОБЧУК</t>
  </si>
  <si>
    <t>1/2</t>
  </si>
  <si>
    <t>КРАВЧЕНКО</t>
  </si>
  <si>
    <t>ЧЕЛОМБИТЬКО</t>
  </si>
  <si>
    <t>НЕКРАСОВ</t>
  </si>
  <si>
    <t>КУЗИН</t>
  </si>
  <si>
    <t>1/3</t>
  </si>
  <si>
    <t>РУДИН</t>
  </si>
  <si>
    <t>Группа III</t>
  </si>
  <si>
    <t>Группа IV</t>
  </si>
  <si>
    <t>СКУЗЬ</t>
  </si>
  <si>
    <t>ЗАРИЦКИЙ</t>
  </si>
  <si>
    <t>ТИМОЩУК</t>
  </si>
  <si>
    <t>ИМАС</t>
  </si>
  <si>
    <t>КУДЫМА</t>
  </si>
  <si>
    <t>ФЕДОРЧЕНКО</t>
  </si>
  <si>
    <t>ГРЕБА</t>
  </si>
  <si>
    <t>ПИЛИПЕНКО</t>
  </si>
  <si>
    <t>ЗАБЛОЦКИЙ</t>
  </si>
  <si>
    <t>СТЕЦЕНКО</t>
  </si>
  <si>
    <t>ПУСТЫНСКИЙ</t>
  </si>
  <si>
    <t>98(4)</t>
  </si>
  <si>
    <t>Группа IX-XI</t>
  </si>
  <si>
    <t>98(5)</t>
  </si>
  <si>
    <t>ЖИЛЕНКОВА</t>
  </si>
  <si>
    <t>АКСЕНЕНКО</t>
  </si>
  <si>
    <t>ШАПОВАЛЕНКО</t>
  </si>
  <si>
    <t>СМОЛИНСКЯ</t>
  </si>
  <si>
    <t>КАРПИНСКАЯ</t>
  </si>
  <si>
    <t>ВОСТРИКОВА</t>
  </si>
  <si>
    <t>КЛИМОВА</t>
  </si>
  <si>
    <t>ВАКС</t>
  </si>
  <si>
    <t>ЛОПУШАНСКАЯ Д.</t>
  </si>
  <si>
    <t>ЛОПУШАНСКАЯ С.</t>
  </si>
  <si>
    <t>АРКАТОВА</t>
  </si>
  <si>
    <t>ПЛОТНИКОВА</t>
  </si>
  <si>
    <t>ГРИГОРЧУК</t>
  </si>
  <si>
    <t>76(7)</t>
  </si>
  <si>
    <t>ТКАЧЕНКО</t>
  </si>
  <si>
    <t>76(6)</t>
  </si>
  <si>
    <t>Сроки</t>
  </si>
  <si>
    <t>Категория</t>
  </si>
  <si>
    <t>Рейтинг</t>
  </si>
  <si>
    <t>Посев</t>
  </si>
  <si>
    <t>Фамилия</t>
  </si>
  <si>
    <t>Имя</t>
  </si>
  <si>
    <t>Город</t>
  </si>
  <si>
    <t>3 МЕСТО</t>
  </si>
  <si>
    <t>СМОЛИНСКАЯ</t>
  </si>
  <si>
    <t>5 МЕСТО</t>
  </si>
  <si>
    <t>7 МЕСТО</t>
  </si>
  <si>
    <t>Сеяные команды</t>
  </si>
  <si>
    <t>Дата и время жеребьёвки:</t>
  </si>
  <si>
    <t>1</t>
  </si>
  <si>
    <t>22.06.19</t>
  </si>
  <si>
    <t>16:30</t>
  </si>
  <si>
    <t>2</t>
  </si>
  <si>
    <t>Представители игроков</t>
  </si>
  <si>
    <t>3</t>
  </si>
  <si>
    <t>Подпись рефери</t>
  </si>
  <si>
    <t>4</t>
  </si>
  <si>
    <t>ЕЛЕНА АНДРЕЕВА</t>
  </si>
  <si>
    <t>76 отк.</t>
  </si>
  <si>
    <t>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</si>
</sst>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8.5"/>
      <color indexed="8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/>
    <xf numFmtId="0" fontId="0" fillId="0" borderId="0" xfId="0" applyBorder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top"/>
    </xf>
    <xf numFmtId="0" fontId="16" fillId="0" borderId="0" xfId="1" applyFont="1"/>
    <xf numFmtId="0" fontId="22" fillId="0" borderId="0" xfId="0" applyFont="1" applyAlignment="1">
      <alignment vertical="top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right" vertical="center"/>
    </xf>
    <xf numFmtId="0" fontId="26" fillId="0" borderId="0" xfId="0" applyFont="1" applyAlignment="1">
      <alignment vertical="center"/>
    </xf>
    <xf numFmtId="0" fontId="7" fillId="0" borderId="3" xfId="0" applyFont="1" applyBorder="1"/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24" fillId="0" borderId="3" xfId="0" applyNumberFormat="1" applyFont="1" applyBorder="1" applyAlignment="1">
      <alignment vertical="center"/>
    </xf>
    <xf numFmtId="0" fontId="23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7" fillId="0" borderId="0" xfId="0" applyFont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3" fillId="0" borderId="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5" fillId="0" borderId="7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49" fontId="36" fillId="0" borderId="0" xfId="0" applyNumberFormat="1" applyFont="1" applyAlignment="1">
      <alignment horizontal="right" vertical="center"/>
    </xf>
    <xf numFmtId="49" fontId="36" fillId="0" borderId="0" xfId="0" applyNumberFormat="1" applyFont="1" applyBorder="1" applyAlignment="1">
      <alignment horizontal="left" vertical="center"/>
    </xf>
    <xf numFmtId="0" fontId="34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8" fillId="0" borderId="6" xfId="0" applyFont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8" fillId="0" borderId="7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8" xfId="0" applyFont="1" applyBorder="1" applyAlignment="1">
      <alignment horizontal="right" vertical="center"/>
    </xf>
    <xf numFmtId="0" fontId="42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left" vertical="center"/>
    </xf>
    <xf numFmtId="0" fontId="38" fillId="0" borderId="8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1" fillId="0" borderId="0" xfId="0" applyFont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0" fontId="44" fillId="0" borderId="0" xfId="0" applyFont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right" vertical="center"/>
    </xf>
    <xf numFmtId="0" fontId="33" fillId="0" borderId="7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39" fillId="0" borderId="9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49" fontId="47" fillId="2" borderId="12" xfId="0" applyNumberFormat="1" applyFont="1" applyFill="1" applyBorder="1" applyAlignment="1">
      <alignment horizontal="center" vertical="center"/>
    </xf>
    <xf numFmtId="49" fontId="47" fillId="2" borderId="12" xfId="0" applyNumberFormat="1" applyFont="1" applyFill="1" applyBorder="1" applyAlignment="1">
      <alignment vertical="center"/>
    </xf>
    <xf numFmtId="49" fontId="47" fillId="2" borderId="12" xfId="0" applyNumberFormat="1" applyFont="1" applyFill="1" applyBorder="1" applyAlignment="1">
      <alignment horizontal="centerContinuous" vertical="center"/>
    </xf>
    <xf numFmtId="49" fontId="47" fillId="2" borderId="14" xfId="0" applyNumberFormat="1" applyFont="1" applyFill="1" applyBorder="1" applyAlignment="1">
      <alignment horizontal="centerContinuous" vertical="center"/>
    </xf>
    <xf numFmtId="49" fontId="23" fillId="2" borderId="12" xfId="0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 applyAlignment="1">
      <alignment vertical="center"/>
    </xf>
    <xf numFmtId="49" fontId="24" fillId="2" borderId="14" xfId="0" applyNumberFormat="1" applyFont="1" applyFill="1" applyBorder="1" applyAlignment="1">
      <alignment vertical="center"/>
    </xf>
    <xf numFmtId="49" fontId="23" fillId="2" borderId="11" xfId="0" applyNumberFormat="1" applyFont="1" applyFill="1" applyBorder="1" applyAlignment="1">
      <alignment horizontal="left" vertical="center"/>
    </xf>
    <xf numFmtId="49" fontId="23" fillId="2" borderId="14" xfId="0" applyNumberFormat="1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49" fontId="48" fillId="0" borderId="9" xfId="0" applyNumberFormat="1" applyFont="1" applyBorder="1" applyAlignment="1">
      <alignment vertical="center"/>
    </xf>
    <xf numFmtId="49" fontId="48" fillId="0" borderId="0" xfId="0" applyNumberFormat="1" applyFont="1" applyAlignment="1">
      <alignment vertical="center"/>
    </xf>
    <xf numFmtId="49" fontId="48" fillId="0" borderId="8" xfId="0" applyNumberFormat="1" applyFont="1" applyBorder="1" applyAlignment="1">
      <alignment horizontal="right" vertical="center"/>
    </xf>
    <xf numFmtId="49" fontId="48" fillId="0" borderId="0" xfId="0" applyNumberFormat="1" applyFont="1" applyAlignment="1">
      <alignment horizontal="center" vertical="center"/>
    </xf>
    <xf numFmtId="0" fontId="48" fillId="4" borderId="0" xfId="0" applyFont="1" applyFill="1" applyAlignment="1">
      <alignment vertical="center"/>
    </xf>
    <xf numFmtId="49" fontId="48" fillId="4" borderId="0" xfId="0" applyNumberFormat="1" applyFont="1" applyFill="1" applyAlignment="1">
      <alignment horizontal="center" vertical="center"/>
    </xf>
    <xf numFmtId="49" fontId="48" fillId="4" borderId="8" xfId="0" applyNumberFormat="1" applyFont="1" applyFill="1" applyBorder="1" applyAlignment="1">
      <alignment vertical="center"/>
    </xf>
    <xf numFmtId="49" fontId="49" fillId="0" borderId="11" xfId="0" applyNumberFormat="1" applyFont="1" applyBorder="1" applyAlignment="1">
      <alignment horizontal="center" vertical="center"/>
    </xf>
    <xf numFmtId="49" fontId="48" fillId="0" borderId="12" xfId="0" applyNumberFormat="1" applyFont="1" applyBorder="1" applyAlignment="1">
      <alignment vertical="center"/>
    </xf>
    <xf numFmtId="49" fontId="50" fillId="0" borderId="12" xfId="0" applyNumberFormat="1" applyFont="1" applyBorder="1" applyAlignment="1">
      <alignment vertical="center"/>
    </xf>
    <xf numFmtId="49" fontId="50" fillId="0" borderId="14" xfId="0" applyNumberFormat="1" applyFont="1" applyBorder="1" applyAlignment="1">
      <alignment vertical="center"/>
    </xf>
    <xf numFmtId="49" fontId="23" fillId="2" borderId="15" xfId="0" applyNumberFormat="1" applyFont="1" applyFill="1" applyBorder="1" applyAlignment="1">
      <alignment vertical="center"/>
    </xf>
    <xf numFmtId="49" fontId="23" fillId="2" borderId="16" xfId="0" applyNumberFormat="1" applyFont="1" applyFill="1" applyBorder="1" applyAlignment="1">
      <alignment vertical="center"/>
    </xf>
    <xf numFmtId="49" fontId="50" fillId="2" borderId="8" xfId="0" applyNumberFormat="1" applyFont="1" applyFill="1" applyBorder="1" applyAlignment="1">
      <alignment vertical="center"/>
    </xf>
    <xf numFmtId="49" fontId="23" fillId="2" borderId="11" xfId="0" applyNumberFormat="1" applyFont="1" applyFill="1" applyBorder="1" applyAlignment="1">
      <alignment vertical="center"/>
    </xf>
    <xf numFmtId="49" fontId="23" fillId="2" borderId="12" xfId="0" applyNumberFormat="1" applyFont="1" applyFill="1" applyBorder="1" applyAlignment="1">
      <alignment vertical="center"/>
    </xf>
    <xf numFmtId="49" fontId="50" fillId="2" borderId="14" xfId="0" applyNumberFormat="1" applyFont="1" applyFill="1" applyBorder="1" applyAlignment="1">
      <alignment vertical="center"/>
    </xf>
    <xf numFmtId="49" fontId="48" fillId="0" borderId="10" xfId="0" applyNumberFormat="1" applyFont="1" applyBorder="1" applyAlignment="1">
      <alignment vertical="center"/>
    </xf>
    <xf numFmtId="49" fontId="48" fillId="0" borderId="6" xfId="0" applyNumberFormat="1" applyFont="1" applyBorder="1" applyAlignment="1">
      <alignment vertical="center"/>
    </xf>
    <xf numFmtId="49" fontId="48" fillId="0" borderId="7" xfId="0" applyNumberFormat="1" applyFont="1" applyBorder="1" applyAlignment="1">
      <alignment horizontal="right" vertical="center"/>
    </xf>
    <xf numFmtId="49" fontId="49" fillId="0" borderId="0" xfId="0" applyNumberFormat="1" applyFont="1" applyAlignment="1">
      <alignment horizontal="center" vertical="center"/>
    </xf>
    <xf numFmtId="49" fontId="50" fillId="0" borderId="0" xfId="0" applyNumberFormat="1" applyFont="1" applyAlignment="1">
      <alignment vertical="center"/>
    </xf>
    <xf numFmtId="49" fontId="50" fillId="0" borderId="8" xfId="0" applyNumberFormat="1" applyFont="1" applyBorder="1" applyAlignment="1">
      <alignment vertical="center"/>
    </xf>
    <xf numFmtId="49" fontId="23" fillId="2" borderId="9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0" fontId="48" fillId="2" borderId="9" xfId="0" applyFont="1" applyFill="1" applyBorder="1" applyAlignment="1">
      <alignment vertical="center"/>
    </xf>
    <xf numFmtId="49" fontId="48" fillId="2" borderId="0" xfId="0" applyNumberFormat="1" applyFont="1" applyFill="1" applyAlignment="1">
      <alignment horizontal="right" vertical="center"/>
    </xf>
    <xf numFmtId="49" fontId="48" fillId="2" borderId="8" xfId="0" applyNumberFormat="1" applyFont="1" applyFill="1" applyBorder="1" applyAlignment="1">
      <alignment horizontal="right" vertical="center"/>
    </xf>
    <xf numFmtId="0" fontId="23" fillId="2" borderId="10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49" fontId="50" fillId="0" borderId="6" xfId="0" applyNumberFormat="1" applyFont="1" applyBorder="1" applyAlignment="1">
      <alignment vertical="center"/>
    </xf>
    <xf numFmtId="49" fontId="50" fillId="0" borderId="7" xfId="0" applyNumberFormat="1" applyFont="1" applyBorder="1" applyAlignment="1">
      <alignment vertical="center"/>
    </xf>
    <xf numFmtId="0" fontId="48" fillId="0" borderId="8" xfId="0" applyFont="1" applyBorder="1" applyAlignment="1">
      <alignment horizontal="right" vertical="center"/>
    </xf>
    <xf numFmtId="0" fontId="48" fillId="0" borderId="7" xfId="0" applyFont="1" applyBorder="1" applyAlignment="1">
      <alignment horizontal="right" vertical="center"/>
    </xf>
    <xf numFmtId="49" fontId="48" fillId="0" borderId="6" xfId="0" applyNumberFormat="1" applyFont="1" applyBorder="1" applyAlignment="1">
      <alignment horizontal="center" vertical="center"/>
    </xf>
    <xf numFmtId="0" fontId="48" fillId="4" borderId="6" xfId="0" applyFont="1" applyFill="1" applyBorder="1" applyAlignment="1">
      <alignment vertical="center"/>
    </xf>
    <xf numFmtId="49" fontId="48" fillId="4" borderId="6" xfId="0" applyNumberFormat="1" applyFont="1" applyFill="1" applyBorder="1" applyAlignment="1">
      <alignment horizontal="center" vertical="center"/>
    </xf>
    <xf numFmtId="49" fontId="48" fillId="4" borderId="7" xfId="0" applyNumberFormat="1" applyFont="1" applyFill="1" applyBorder="1" applyAlignment="1">
      <alignment vertical="center"/>
    </xf>
    <xf numFmtId="49" fontId="49" fillId="0" borderId="6" xfId="0" applyNumberFormat="1" applyFont="1" applyBorder="1" applyAlignment="1">
      <alignment horizontal="center" vertical="center"/>
    </xf>
    <xf numFmtId="0" fontId="51" fillId="5" borderId="7" xfId="0" applyFont="1" applyFill="1" applyBorder="1" applyAlignment="1">
      <alignment horizontal="right" vertical="center"/>
    </xf>
    <xf numFmtId="0" fontId="50" fillId="0" borderId="0" xfId="0" applyFont="1"/>
    <xf numFmtId="0" fontId="52" fillId="0" borderId="0" xfId="0" applyFont="1"/>
  </cellXfs>
  <cellStyles count="3">
    <cellStyle name="Гиперссылка" xfId="1" builtinId="8"/>
    <cellStyle name="Денежный_Болванка сеток" xfId="2" xr:uid="{6A348AA3-F5D8-0C4C-97B7-28C1F4F44E66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AB699D0-8973-7645-B65D-C6E704CC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AE78F81B-93B4-7944-A83A-BA891933D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DA81666D-C097-5040-8FF3-603EA6EC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9689DF14-17C6-214B-B7BE-6B7D8C957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91F1B5BA-4AE9-F744-96CE-3C6D7D45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7918C28C-0E1F-CE4D-9C46-102C4D8EA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E6015F84-A268-3440-84D3-7488E51D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879392B3-53BC-674A-A808-AAF82EF9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92BFAB6A-69F6-7D45-836C-F02676BE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99223083-A84E-624E-9921-90FC05BE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0" name="Рисунок 35" descr="UTK2.jpg">
          <a:extLst>
            <a:ext uri="{FF2B5EF4-FFF2-40B4-BE49-F238E27FC236}">
              <a16:creationId xmlns:a16="http://schemas.microsoft.com/office/drawing/2014/main" id="{7F0F3152-0CDA-8846-AA95-7AE5BF4FF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7E892D34-71DF-2F48-B8F3-6087F04F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CF12F3FC-7F9F-B74E-B1EB-24F6DD5DE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ED03E579-84DC-2347-8091-D08B60C62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B27970FA-CF3D-0A4A-A725-F4F8FBFB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F169DEF2-A1B2-6C40-BEDD-6BAF8037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AE65E7D6-B26E-CF45-AB19-17E025586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858FCDC8-8B71-3B45-9C75-6D3A8184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36DCEF6-2908-9C45-AEC6-FBC325404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114300</xdr:rowOff>
    </xdr:from>
    <xdr:to>
      <xdr:col>2</xdr:col>
      <xdr:colOff>596900</xdr:colOff>
      <xdr:row>17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ABD797A4-D540-5F47-BE23-70333EA7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575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18</xdr:row>
      <xdr:rowOff>114300</xdr:rowOff>
    </xdr:from>
    <xdr:to>
      <xdr:col>3</xdr:col>
      <xdr:colOff>596900</xdr:colOff>
      <xdr:row>19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79A6669E-91EB-E14F-B08E-CCE3EA0E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6210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20</xdr:row>
      <xdr:rowOff>114300</xdr:rowOff>
    </xdr:from>
    <xdr:to>
      <xdr:col>4</xdr:col>
      <xdr:colOff>596900</xdr:colOff>
      <xdr:row>21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2FA2CFEE-A2EC-7842-851B-85DE2224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845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16</xdr:row>
      <xdr:rowOff>114300</xdr:rowOff>
    </xdr:from>
    <xdr:to>
      <xdr:col>9</xdr:col>
      <xdr:colOff>584200</xdr:colOff>
      <xdr:row>17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C275964C-E56C-214D-A56E-6AB643BAE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575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18</xdr:row>
      <xdr:rowOff>114300</xdr:rowOff>
    </xdr:from>
    <xdr:to>
      <xdr:col>10</xdr:col>
      <xdr:colOff>584200</xdr:colOff>
      <xdr:row>19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97B82A58-F2B3-184D-8DF7-9B03DC96D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6210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20</xdr:row>
      <xdr:rowOff>114300</xdr:rowOff>
    </xdr:from>
    <xdr:to>
      <xdr:col>11</xdr:col>
      <xdr:colOff>584200</xdr:colOff>
      <xdr:row>21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38CA74EA-CAEF-3D4B-B308-8E1C76AEF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845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50446424-B40A-224A-9535-407E34F4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101600</xdr:colOff>
      <xdr:row>11</xdr:row>
      <xdr:rowOff>139700</xdr:rowOff>
    </xdr:from>
    <xdr:to>
      <xdr:col>5</xdr:col>
      <xdr:colOff>622300</xdr:colOff>
      <xdr:row>12</xdr:row>
      <xdr:rowOff>266700</xdr:rowOff>
    </xdr:to>
    <xdr:pic>
      <xdr:nvPicPr>
        <xdr:cNvPr id="15" name="Picture 13" descr="Награда">
          <a:extLst>
            <a:ext uri="{FF2B5EF4-FFF2-40B4-BE49-F238E27FC236}">
              <a16:creationId xmlns:a16="http://schemas.microsoft.com/office/drawing/2014/main" id="{CBE0780E-A048-6040-A1EE-AD1AA475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3759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114300</xdr:rowOff>
    </xdr:from>
    <xdr:to>
      <xdr:col>2</xdr:col>
      <xdr:colOff>584200</xdr:colOff>
      <xdr:row>26</xdr:row>
      <xdr:rowOff>177800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DDF1AD99-9953-7D43-AF9D-369FF2412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63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114300</xdr:rowOff>
    </xdr:from>
    <xdr:to>
      <xdr:col>3</xdr:col>
      <xdr:colOff>584200</xdr:colOff>
      <xdr:row>28</xdr:row>
      <xdr:rowOff>241300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878EA738-80BA-7547-983B-242172661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85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114300</xdr:rowOff>
    </xdr:from>
    <xdr:to>
      <xdr:col>4</xdr:col>
      <xdr:colOff>584200</xdr:colOff>
      <xdr:row>30</xdr:row>
      <xdr:rowOff>241300</xdr:rowOff>
    </xdr:to>
    <xdr:pic>
      <xdr:nvPicPr>
        <xdr:cNvPr id="18" name="Picture 22" descr="Награда">
          <a:extLst>
            <a:ext uri="{FF2B5EF4-FFF2-40B4-BE49-F238E27FC236}">
              <a16:creationId xmlns:a16="http://schemas.microsoft.com/office/drawing/2014/main" id="{482F5DD1-35EA-C142-AEB9-0F844F46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0020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bok_Tati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ЖЕНЩИНЫ"/>
      <sheetName val="ОСНОВА ЖЕН"/>
      <sheetName val="МУЖЧИНЫ"/>
      <sheetName val="ОСНОВА МУЖ"/>
      <sheetName val="ВОСКРЕСЕНЬЕ"/>
      <sheetName val="СУББОТ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3 5 7 пара"/>
      <sheetName val="9-16 пара"/>
      <sheetName val="17 пара"/>
      <sheetName val="Расписание 4"/>
      <sheetName val="Расписание 9"/>
    </sheetNames>
    <sheetDataSet>
      <sheetData sheetId="0">
        <row r="9">
          <cell r="A9" t="str">
            <v>Кубок Татьяны'19</v>
          </cell>
        </row>
        <row r="11">
          <cell r="A11" t="str">
            <v>Olympic Village, Киев</v>
          </cell>
        </row>
        <row r="15">
          <cell r="A15" t="str">
            <v>22-23 июня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CD99-9740-284D-91C9-62C4BD958C72}">
  <sheetPr>
    <pageSetUpPr fitToPage="1"/>
  </sheetPr>
  <dimension ref="A1:S79"/>
  <sheetViews>
    <sheetView showGridLines="0" showZeros="0" workbookViewId="0">
      <selection activeCell="N32" sqref="N3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91" customWidth="1"/>
    <col min="10" max="10" width="10.6640625" customWidth="1"/>
    <col min="11" max="11" width="1.6640625" style="191" customWidth="1"/>
    <col min="12" max="12" width="10.6640625" customWidth="1"/>
    <col min="13" max="13" width="1.6640625" style="192" customWidth="1"/>
    <col min="14" max="14" width="10.6640625" customWidth="1"/>
    <col min="15" max="15" width="1.6640625" style="191" customWidth="1"/>
    <col min="16" max="16" width="10.6640625" customWidth="1"/>
    <col min="17" max="17" width="1.6640625" style="192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3" customFormat="1" ht="54" customHeight="1" x14ac:dyDescent="0.2">
      <c r="A1" s="40" t="str">
        <f>[1]Информация!$A$9</f>
        <v>Кубок Татьяны'19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2" t="s">
        <v>1</v>
      </c>
      <c r="M1"/>
      <c r="N1"/>
      <c r="O1"/>
      <c r="Q1" s="41"/>
    </row>
    <row r="2" spans="1:17" s="50" customFormat="1" ht="12" customHeight="1" x14ac:dyDescent="0.15">
      <c r="A2" s="44" t="s">
        <v>63</v>
      </c>
      <c r="B2" s="44"/>
      <c r="C2" s="44"/>
      <c r="D2" s="44"/>
      <c r="E2" s="44"/>
      <c r="F2" s="44" t="s">
        <v>3</v>
      </c>
      <c r="G2" s="44"/>
      <c r="H2" s="44"/>
      <c r="I2" s="45"/>
      <c r="J2" s="46" t="s">
        <v>64</v>
      </c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">
      <c r="A3" s="51" t="str">
        <f>[1]Информация!$A$15</f>
        <v>22-23 июня</v>
      </c>
      <c r="B3" s="52"/>
      <c r="C3" s="52"/>
      <c r="D3" s="52"/>
      <c r="E3" s="52"/>
      <c r="F3" s="51" t="str">
        <f>[1]Информация!$A$11</f>
        <v>Olympic Village, Киев</v>
      </c>
      <c r="G3" s="52"/>
      <c r="H3" s="52"/>
      <c r="I3" s="53"/>
      <c r="J3" s="54">
        <f>[1]Информация!$A$13</f>
        <v>0</v>
      </c>
      <c r="K3" s="55"/>
      <c r="L3" s="56"/>
      <c r="M3" s="53"/>
      <c r="N3" s="52"/>
      <c r="O3" s="53"/>
      <c r="P3" s="52"/>
      <c r="Q3" s="57" t="str">
        <f>[1]Информация!$A$17</f>
        <v>Елена Андреева</v>
      </c>
    </row>
    <row r="4" spans="1:17" s="50" customFormat="1" ht="11" x14ac:dyDescent="0.15">
      <c r="A4" s="59"/>
      <c r="B4" s="60"/>
      <c r="C4" s="60" t="s">
        <v>65</v>
      </c>
      <c r="D4" s="60" t="s">
        <v>66</v>
      </c>
      <c r="E4" s="61" t="s">
        <v>67</v>
      </c>
      <c r="F4" s="61" t="s">
        <v>68</v>
      </c>
      <c r="G4" s="61"/>
      <c r="H4" s="60" t="s">
        <v>69</v>
      </c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15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10" customHeight="1" x14ac:dyDescent="0.15">
      <c r="A6" s="69">
        <v>1</v>
      </c>
      <c r="B6" s="70"/>
      <c r="C6" s="71"/>
      <c r="D6" s="72"/>
      <c r="E6" s="73"/>
      <c r="F6" s="73"/>
      <c r="G6" s="74"/>
      <c r="H6" s="73"/>
      <c r="I6" s="75"/>
      <c r="J6" s="76"/>
      <c r="K6" s="77"/>
      <c r="L6" s="76"/>
      <c r="M6" s="77"/>
      <c r="N6" s="76"/>
      <c r="O6" s="77"/>
      <c r="P6" s="76"/>
      <c r="Q6" s="77"/>
    </row>
    <row r="7" spans="1:17" s="78" customFormat="1" ht="11.25" customHeight="1" x14ac:dyDescent="0.15">
      <c r="A7" s="69"/>
      <c r="B7" s="79"/>
      <c r="C7" s="79"/>
      <c r="D7" s="79"/>
      <c r="E7" s="73"/>
      <c r="F7" s="73"/>
      <c r="G7" s="74"/>
      <c r="H7" s="73"/>
      <c r="I7" s="80"/>
      <c r="J7" s="81" t="str">
        <f>IF(I7="a",E6,IF(I7="b",E8,""))</f>
        <v/>
      </c>
      <c r="K7" s="77"/>
      <c r="L7" s="76"/>
      <c r="M7" s="77"/>
      <c r="N7" s="76"/>
      <c r="O7" s="82"/>
      <c r="P7" s="83"/>
      <c r="Q7" s="83"/>
    </row>
    <row r="8" spans="1:17" s="78" customFormat="1" ht="10" customHeight="1" x14ac:dyDescent="0.15">
      <c r="A8" s="69"/>
      <c r="B8" s="69"/>
      <c r="C8" s="69"/>
      <c r="D8" s="69"/>
      <c r="E8" s="76"/>
      <c r="F8" s="76"/>
      <c r="H8" s="76"/>
      <c r="I8" s="84"/>
      <c r="J8" s="85" t="s">
        <v>51</v>
      </c>
      <c r="K8" s="86"/>
      <c r="L8" s="76"/>
      <c r="M8" s="77"/>
      <c r="N8" s="76"/>
      <c r="O8" s="77"/>
      <c r="P8" s="76"/>
      <c r="Q8" s="77"/>
    </row>
    <row r="9" spans="1:17" s="78" customFormat="1" ht="10" customHeight="1" x14ac:dyDescent="0.15">
      <c r="A9" s="69"/>
      <c r="B9" s="69"/>
      <c r="C9" s="69"/>
      <c r="D9" s="69"/>
      <c r="E9" s="76"/>
      <c r="F9" s="76"/>
      <c r="H9" s="76"/>
      <c r="I9" s="84"/>
      <c r="J9" s="87" t="s">
        <v>35</v>
      </c>
      <c r="K9" s="88"/>
      <c r="L9" s="76"/>
      <c r="M9" s="77"/>
      <c r="N9" s="76"/>
      <c r="O9" s="77"/>
      <c r="P9" s="76"/>
      <c r="Q9" s="77"/>
    </row>
    <row r="10" spans="1:17" s="78" customFormat="1" ht="10" customHeight="1" x14ac:dyDescent="0.15">
      <c r="A10" s="69">
        <v>2</v>
      </c>
      <c r="B10" s="70"/>
      <c r="C10" s="71"/>
      <c r="D10" s="72"/>
      <c r="E10" s="89"/>
      <c r="F10" s="89"/>
      <c r="G10" s="90"/>
      <c r="H10" s="89"/>
      <c r="I10" s="91"/>
      <c r="J10" s="76"/>
      <c r="K10" s="92"/>
      <c r="L10" s="93"/>
      <c r="M10" s="86"/>
      <c r="N10" s="76"/>
      <c r="O10" s="77"/>
      <c r="P10" s="76"/>
      <c r="Q10" s="77"/>
    </row>
    <row r="11" spans="1:17" s="78" customFormat="1" ht="10" customHeight="1" x14ac:dyDescent="0.15">
      <c r="A11" s="69"/>
      <c r="B11" s="79"/>
      <c r="C11" s="79"/>
      <c r="D11" s="79"/>
      <c r="E11" s="89"/>
      <c r="F11" s="89"/>
      <c r="G11" s="90"/>
      <c r="H11" s="89"/>
      <c r="I11" s="94"/>
      <c r="J11" s="76"/>
      <c r="K11" s="92"/>
      <c r="L11" s="95"/>
      <c r="M11" s="96"/>
      <c r="N11" s="76"/>
      <c r="O11" s="77"/>
      <c r="P11" s="76"/>
      <c r="Q11" s="77"/>
    </row>
    <row r="12" spans="1:17" s="78" customFormat="1" ht="10" customHeight="1" x14ac:dyDescent="0.15">
      <c r="A12" s="69"/>
      <c r="B12" s="69"/>
      <c r="C12" s="69"/>
      <c r="D12" s="97"/>
      <c r="E12" s="76"/>
      <c r="F12" s="76"/>
      <c r="H12" s="76"/>
      <c r="I12" s="98"/>
      <c r="J12" s="76"/>
      <c r="K12" s="92"/>
      <c r="L12" s="85" t="s">
        <v>51</v>
      </c>
      <c r="M12" s="77"/>
      <c r="N12" s="76"/>
      <c r="O12" s="77"/>
      <c r="P12" s="76"/>
      <c r="Q12" s="77"/>
    </row>
    <row r="13" spans="1:17" s="78" customFormat="1" ht="10" customHeight="1" x14ac:dyDescent="0.15">
      <c r="A13" s="69"/>
      <c r="B13" s="69"/>
      <c r="C13" s="69"/>
      <c r="D13" s="97"/>
      <c r="E13" s="76"/>
      <c r="F13" s="76"/>
      <c r="H13" s="76"/>
      <c r="I13" s="98"/>
      <c r="J13" s="99"/>
      <c r="K13" s="100"/>
      <c r="L13" s="87" t="s">
        <v>35</v>
      </c>
      <c r="M13" s="88"/>
      <c r="N13" s="76"/>
      <c r="O13" s="77"/>
      <c r="P13" s="76"/>
      <c r="Q13" s="77"/>
    </row>
    <row r="14" spans="1:17" s="78" customFormat="1" ht="10" customHeight="1" x14ac:dyDescent="0.15">
      <c r="A14" s="69">
        <v>3</v>
      </c>
      <c r="B14" s="70"/>
      <c r="C14" s="71"/>
      <c r="D14" s="72"/>
      <c r="E14" s="101"/>
      <c r="F14" s="89"/>
      <c r="G14" s="90"/>
      <c r="H14" s="89"/>
      <c r="I14" s="102"/>
      <c r="K14" s="92"/>
      <c r="L14" s="103">
        <v>84</v>
      </c>
      <c r="M14" s="92"/>
      <c r="N14" s="93"/>
      <c r="O14" s="77"/>
      <c r="P14" s="76"/>
      <c r="Q14" s="77"/>
    </row>
    <row r="15" spans="1:17" s="78" customFormat="1" ht="10" customHeight="1" x14ac:dyDescent="0.15">
      <c r="A15" s="69"/>
      <c r="B15" s="79"/>
      <c r="C15" s="79"/>
      <c r="D15" s="79"/>
      <c r="E15" s="101"/>
      <c r="F15" s="89"/>
      <c r="G15" s="90"/>
      <c r="H15" s="89"/>
      <c r="I15" s="94"/>
      <c r="J15" s="81"/>
      <c r="K15" s="92"/>
      <c r="L15" s="76"/>
      <c r="M15" s="92"/>
      <c r="N15" s="76"/>
      <c r="O15" s="77"/>
      <c r="P15" s="76"/>
      <c r="Q15" s="77"/>
    </row>
    <row r="16" spans="1:17" s="78" customFormat="1" ht="10" customHeight="1" x14ac:dyDescent="0.15">
      <c r="A16" s="69"/>
      <c r="B16" s="69"/>
      <c r="C16" s="69"/>
      <c r="D16" s="97"/>
      <c r="E16" s="76"/>
      <c r="F16" s="76"/>
      <c r="H16" s="76"/>
      <c r="I16" s="84"/>
      <c r="J16" s="85" t="s">
        <v>25</v>
      </c>
      <c r="K16" s="104"/>
      <c r="L16" s="76"/>
      <c r="M16" s="92"/>
      <c r="N16" s="76"/>
      <c r="O16" s="77"/>
      <c r="P16" s="76"/>
      <c r="Q16" s="77"/>
    </row>
    <row r="17" spans="1:19" s="78" customFormat="1" ht="10" customHeight="1" x14ac:dyDescent="0.15">
      <c r="A17" s="69"/>
      <c r="B17" s="69"/>
      <c r="C17" s="69"/>
      <c r="D17" s="97"/>
      <c r="E17" s="76"/>
      <c r="F17" s="76"/>
      <c r="H17" s="76"/>
      <c r="I17" s="84"/>
      <c r="J17" s="87" t="s">
        <v>56</v>
      </c>
      <c r="K17" s="94"/>
      <c r="L17" s="76"/>
      <c r="M17" s="92"/>
      <c r="N17" s="76"/>
      <c r="O17" s="77"/>
      <c r="P17" s="76"/>
      <c r="Q17" s="77"/>
    </row>
    <row r="18" spans="1:19" s="78" customFormat="1" ht="10" customHeight="1" x14ac:dyDescent="0.15">
      <c r="A18" s="69">
        <v>4</v>
      </c>
      <c r="B18" s="70"/>
      <c r="C18" s="71"/>
      <c r="D18" s="72"/>
      <c r="E18" s="89"/>
      <c r="F18" s="89"/>
      <c r="G18" s="90"/>
      <c r="H18" s="89"/>
      <c r="I18" s="91"/>
      <c r="J18" s="76"/>
      <c r="K18" s="77"/>
      <c r="L18" s="93"/>
      <c r="M18" s="104"/>
      <c r="N18" s="76"/>
      <c r="O18" s="77"/>
      <c r="P18" s="76"/>
      <c r="Q18" s="77"/>
    </row>
    <row r="19" spans="1:19" s="78" customFormat="1" ht="11.25" customHeight="1" x14ac:dyDescent="0.15">
      <c r="A19" s="69"/>
      <c r="B19" s="79"/>
      <c r="C19" s="79"/>
      <c r="D19" s="79"/>
      <c r="E19" s="89"/>
      <c r="F19" s="89"/>
      <c r="G19" s="90"/>
      <c r="H19" s="89"/>
      <c r="I19" s="94"/>
      <c r="J19" s="76"/>
      <c r="K19" s="77"/>
      <c r="L19" s="95"/>
      <c r="M19" s="105"/>
      <c r="N19" s="76"/>
      <c r="O19" s="77"/>
      <c r="P19" s="76"/>
      <c r="Q19" s="77"/>
    </row>
    <row r="20" spans="1:19" s="78" customFormat="1" ht="10" customHeight="1" x14ac:dyDescent="0.15">
      <c r="A20" s="69"/>
      <c r="B20" s="69"/>
      <c r="C20" s="69"/>
      <c r="D20" s="69"/>
      <c r="E20" s="76"/>
      <c r="F20" s="76"/>
      <c r="H20" s="76"/>
      <c r="I20" s="98"/>
      <c r="J20" s="76"/>
      <c r="K20" s="77"/>
      <c r="L20" s="76"/>
      <c r="M20" s="92"/>
      <c r="N20" s="85" t="s">
        <v>51</v>
      </c>
      <c r="O20" s="77"/>
      <c r="P20" s="76"/>
      <c r="Q20" s="77"/>
    </row>
    <row r="21" spans="1:19" s="78" customFormat="1" ht="10" customHeight="1" x14ac:dyDescent="0.15">
      <c r="A21" s="69"/>
      <c r="B21" s="69"/>
      <c r="C21" s="69"/>
      <c r="D21" s="69"/>
      <c r="E21" s="76"/>
      <c r="F21" s="76"/>
      <c r="H21" s="76"/>
      <c r="I21" s="98"/>
      <c r="J21" s="76"/>
      <c r="K21" s="77"/>
      <c r="L21" s="76"/>
      <c r="M21" s="84"/>
      <c r="N21" s="87" t="s">
        <v>35</v>
      </c>
      <c r="O21" s="88"/>
      <c r="P21" s="76"/>
      <c r="Q21" s="77"/>
    </row>
    <row r="22" spans="1:19" s="78" customFormat="1" ht="10" customHeight="1" x14ac:dyDescent="0.15">
      <c r="A22" s="69">
        <v>5</v>
      </c>
      <c r="B22" s="70"/>
      <c r="C22" s="71"/>
      <c r="D22" s="72"/>
      <c r="E22" s="73"/>
      <c r="F22" s="73"/>
      <c r="G22" s="74"/>
      <c r="H22" s="73"/>
      <c r="I22" s="75"/>
      <c r="J22" s="76"/>
      <c r="K22" s="77"/>
      <c r="M22" s="106"/>
      <c r="N22" s="76">
        <v>86</v>
      </c>
      <c r="O22" s="107"/>
      <c r="P22" s="108"/>
      <c r="Q22" s="107"/>
      <c r="R22" s="109"/>
      <c r="S22" s="109"/>
    </row>
    <row r="23" spans="1:19" s="78" customFormat="1" ht="10" customHeight="1" x14ac:dyDescent="0.15">
      <c r="A23" s="69"/>
      <c r="B23" s="79"/>
      <c r="C23" s="79"/>
      <c r="D23" s="79"/>
      <c r="E23" s="73"/>
      <c r="F23" s="73"/>
      <c r="G23" s="74"/>
      <c r="H23" s="73"/>
      <c r="I23" s="80"/>
      <c r="J23" s="81"/>
      <c r="K23" s="77"/>
      <c r="L23" s="76"/>
      <c r="M23" s="92"/>
      <c r="N23" s="76"/>
      <c r="O23" s="107"/>
      <c r="P23" s="108"/>
      <c r="Q23" s="107"/>
      <c r="R23" s="109"/>
      <c r="S23" s="109"/>
    </row>
    <row r="24" spans="1:19" s="78" customFormat="1" ht="10" customHeight="1" x14ac:dyDescent="0.15">
      <c r="A24" s="69"/>
      <c r="B24" s="69"/>
      <c r="C24" s="69"/>
      <c r="D24" s="69"/>
      <c r="E24" s="76"/>
      <c r="F24" s="76"/>
      <c r="H24" s="76"/>
      <c r="I24" s="84"/>
      <c r="J24" s="85" t="s">
        <v>57</v>
      </c>
      <c r="K24" s="86"/>
      <c r="L24" s="76"/>
      <c r="M24" s="92"/>
      <c r="N24" s="76"/>
      <c r="O24" s="107"/>
      <c r="P24" s="108"/>
      <c r="Q24" s="107"/>
      <c r="R24" s="109"/>
      <c r="S24" s="109"/>
    </row>
    <row r="25" spans="1:19" s="78" customFormat="1" ht="10" customHeight="1" x14ac:dyDescent="0.15">
      <c r="A25" s="69"/>
      <c r="B25" s="69"/>
      <c r="C25" s="69"/>
      <c r="D25" s="69"/>
      <c r="E25" s="76"/>
      <c r="F25" s="76"/>
      <c r="H25" s="76"/>
      <c r="I25" s="84"/>
      <c r="J25" s="87" t="s">
        <v>59</v>
      </c>
      <c r="K25" s="88"/>
      <c r="L25" s="76"/>
      <c r="M25" s="92"/>
      <c r="N25" s="76"/>
      <c r="O25" s="107"/>
      <c r="P25" s="108"/>
      <c r="Q25" s="107"/>
      <c r="R25" s="109"/>
      <c r="S25" s="109"/>
    </row>
    <row r="26" spans="1:19" s="78" customFormat="1" ht="10" customHeight="1" x14ac:dyDescent="0.15">
      <c r="A26" s="69">
        <v>6</v>
      </c>
      <c r="B26" s="70"/>
      <c r="C26" s="71"/>
      <c r="D26" s="72"/>
      <c r="E26" s="89"/>
      <c r="F26" s="89"/>
      <c r="G26" s="90"/>
      <c r="H26" s="89"/>
      <c r="I26" s="91"/>
      <c r="J26" s="76"/>
      <c r="K26" s="92"/>
      <c r="L26" s="93"/>
      <c r="M26" s="104"/>
      <c r="N26" s="76"/>
      <c r="O26" s="107"/>
      <c r="P26" s="108"/>
      <c r="Q26" s="107"/>
      <c r="R26" s="109"/>
      <c r="S26" s="109"/>
    </row>
    <row r="27" spans="1:19" s="78" customFormat="1" ht="10" customHeight="1" x14ac:dyDescent="0.15">
      <c r="A27" s="69"/>
      <c r="B27" s="79"/>
      <c r="C27" s="79"/>
      <c r="D27" s="79"/>
      <c r="E27" s="89"/>
      <c r="F27" s="89"/>
      <c r="G27" s="90"/>
      <c r="H27" s="89"/>
      <c r="I27" s="94"/>
      <c r="J27" s="76"/>
      <c r="K27" s="92"/>
      <c r="L27" s="95"/>
      <c r="M27" s="105"/>
      <c r="N27" s="76"/>
      <c r="O27" s="107"/>
      <c r="P27" s="108"/>
      <c r="Q27" s="107"/>
      <c r="R27" s="109"/>
      <c r="S27" s="109"/>
    </row>
    <row r="28" spans="1:19" s="78" customFormat="1" ht="10" customHeight="1" x14ac:dyDescent="0.15">
      <c r="A28" s="69"/>
      <c r="B28" s="69"/>
      <c r="C28" s="69"/>
      <c r="D28" s="97"/>
      <c r="E28" s="76"/>
      <c r="F28" s="76"/>
      <c r="H28" s="76"/>
      <c r="I28" s="98"/>
      <c r="J28" s="76"/>
      <c r="K28" s="92"/>
      <c r="L28" s="85" t="s">
        <v>52</v>
      </c>
      <c r="M28" s="92"/>
      <c r="N28" s="76"/>
      <c r="O28" s="107"/>
      <c r="P28" s="108"/>
      <c r="Q28" s="107"/>
      <c r="R28" s="109"/>
      <c r="S28" s="109"/>
    </row>
    <row r="29" spans="1:19" s="78" customFormat="1" ht="10" customHeight="1" x14ac:dyDescent="0.15">
      <c r="A29" s="69"/>
      <c r="B29" s="69"/>
      <c r="C29" s="69"/>
      <c r="D29" s="97"/>
      <c r="E29" s="76"/>
      <c r="F29" s="76"/>
      <c r="H29" s="76"/>
      <c r="I29" s="98"/>
      <c r="J29" s="110"/>
      <c r="K29" s="100"/>
      <c r="L29" s="87" t="s">
        <v>53</v>
      </c>
      <c r="M29" s="94"/>
      <c r="N29" s="76"/>
      <c r="O29" s="107"/>
      <c r="P29" s="108"/>
      <c r="Q29" s="107"/>
      <c r="R29" s="109"/>
      <c r="S29" s="109"/>
    </row>
    <row r="30" spans="1:19" s="78" customFormat="1" ht="10" customHeight="1" x14ac:dyDescent="0.15">
      <c r="A30" s="69">
        <v>7</v>
      </c>
      <c r="B30" s="70"/>
      <c r="C30" s="71"/>
      <c r="D30" s="72"/>
      <c r="E30" s="101"/>
      <c r="F30" s="89"/>
      <c r="G30" s="90"/>
      <c r="H30" s="89"/>
      <c r="I30" s="102"/>
      <c r="K30" s="92"/>
      <c r="L30" s="76">
        <v>84</v>
      </c>
      <c r="M30" s="77"/>
      <c r="N30" s="93"/>
      <c r="O30" s="107"/>
      <c r="P30" s="108"/>
      <c r="Q30" s="107"/>
      <c r="R30" s="109"/>
      <c r="S30" s="109"/>
    </row>
    <row r="31" spans="1:19" s="78" customFormat="1" ht="10" customHeight="1" x14ac:dyDescent="0.15">
      <c r="A31" s="69"/>
      <c r="B31" s="79"/>
      <c r="C31" s="79"/>
      <c r="D31" s="79"/>
      <c r="E31" s="101"/>
      <c r="F31" s="89"/>
      <c r="G31" s="90"/>
      <c r="H31" s="89"/>
      <c r="I31" s="94"/>
      <c r="J31" s="81"/>
      <c r="K31" s="92"/>
      <c r="L31" s="76"/>
      <c r="M31" s="77"/>
      <c r="N31" s="76"/>
      <c r="O31" s="107"/>
      <c r="P31" s="108"/>
      <c r="Q31" s="107"/>
      <c r="R31" s="109"/>
      <c r="S31" s="109"/>
    </row>
    <row r="32" spans="1:19" s="78" customFormat="1" ht="10" customHeight="1" x14ac:dyDescent="0.15">
      <c r="A32" s="69"/>
      <c r="B32" s="69"/>
      <c r="C32" s="69"/>
      <c r="D32" s="97"/>
      <c r="E32" s="76"/>
      <c r="F32" s="76"/>
      <c r="H32" s="76"/>
      <c r="I32" s="84"/>
      <c r="J32" s="85" t="s">
        <v>52</v>
      </c>
      <c r="K32" s="104"/>
      <c r="L32" s="76"/>
      <c r="M32" s="77"/>
      <c r="N32" s="76"/>
      <c r="O32" s="107"/>
      <c r="P32" s="108"/>
      <c r="Q32" s="107"/>
      <c r="R32" s="109"/>
      <c r="S32" s="109"/>
    </row>
    <row r="33" spans="1:19" s="78" customFormat="1" ht="10" customHeight="1" x14ac:dyDescent="0.15">
      <c r="A33" s="69"/>
      <c r="B33" s="69"/>
      <c r="C33" s="69"/>
      <c r="D33" s="97"/>
      <c r="E33" s="76"/>
      <c r="F33" s="76"/>
      <c r="H33" s="76"/>
      <c r="I33" s="84"/>
      <c r="J33" s="87" t="s">
        <v>53</v>
      </c>
      <c r="K33" s="94"/>
      <c r="L33" s="76"/>
      <c r="M33" s="77"/>
      <c r="N33" s="76"/>
      <c r="O33" s="107"/>
      <c r="P33" s="108"/>
      <c r="Q33" s="107"/>
      <c r="R33" s="109"/>
      <c r="S33" s="109"/>
    </row>
    <row r="34" spans="1:19" s="78" customFormat="1" ht="10" customHeight="1" x14ac:dyDescent="0.15">
      <c r="A34" s="69">
        <v>8</v>
      </c>
      <c r="B34" s="70"/>
      <c r="C34" s="71"/>
      <c r="D34" s="72"/>
      <c r="E34" s="89"/>
      <c r="F34" s="89"/>
      <c r="G34" s="90"/>
      <c r="H34" s="89"/>
      <c r="I34" s="91"/>
      <c r="J34" s="76"/>
      <c r="K34" s="77"/>
      <c r="L34" s="93"/>
      <c r="M34" s="86"/>
      <c r="N34" s="76"/>
      <c r="O34" s="107"/>
      <c r="P34" s="108"/>
      <c r="Q34" s="107"/>
      <c r="R34" s="109"/>
      <c r="S34" s="109"/>
    </row>
    <row r="35" spans="1:19" s="78" customFormat="1" ht="10" customHeight="1" x14ac:dyDescent="0.15">
      <c r="A35" s="69"/>
      <c r="B35" s="79"/>
      <c r="C35" s="79"/>
      <c r="D35" s="79"/>
      <c r="E35" s="89"/>
      <c r="F35" s="89"/>
      <c r="G35" s="90"/>
      <c r="H35" s="89"/>
      <c r="I35" s="94"/>
      <c r="J35" s="76"/>
      <c r="K35" s="77"/>
      <c r="L35" s="95"/>
      <c r="M35" s="96"/>
      <c r="N35" s="76"/>
      <c r="O35" s="107"/>
      <c r="P35" s="108"/>
      <c r="Q35" s="107"/>
      <c r="R35" s="109"/>
      <c r="S35" s="109"/>
    </row>
    <row r="36" spans="1:19" s="78" customFormat="1" ht="10" customHeight="1" x14ac:dyDescent="0.15">
      <c r="A36" s="69"/>
      <c r="B36" s="69"/>
      <c r="C36" s="69"/>
      <c r="D36" s="97"/>
      <c r="E36" s="76"/>
      <c r="F36" s="76"/>
      <c r="H36" s="76"/>
      <c r="I36" s="98"/>
      <c r="J36" s="76"/>
      <c r="K36" s="77"/>
      <c r="L36" s="76"/>
      <c r="M36" s="77"/>
      <c r="N36" s="77"/>
      <c r="O36" s="107"/>
      <c r="P36" s="111"/>
      <c r="Q36" s="107"/>
      <c r="R36" s="109"/>
      <c r="S36" s="109"/>
    </row>
    <row r="37" spans="1:19" s="78" customFormat="1" ht="10" customHeight="1" x14ac:dyDescent="0.15">
      <c r="A37" s="69"/>
      <c r="B37" s="69"/>
      <c r="C37" s="69"/>
      <c r="D37" s="97"/>
      <c r="E37" s="76"/>
      <c r="F37" s="76"/>
      <c r="H37" s="76"/>
      <c r="I37" s="98"/>
      <c r="J37" s="76"/>
      <c r="K37" s="77"/>
      <c r="L37" s="76"/>
      <c r="M37" s="77"/>
      <c r="N37" s="112"/>
      <c r="O37" s="113"/>
      <c r="P37" s="111"/>
      <c r="Q37" s="107"/>
      <c r="R37" s="109"/>
      <c r="S37" s="109"/>
    </row>
    <row r="38" spans="1:19" s="78" customFormat="1" ht="10" customHeight="1" x14ac:dyDescent="0.15">
      <c r="A38" s="69">
        <v>9</v>
      </c>
      <c r="B38" s="70"/>
      <c r="C38" s="71"/>
      <c r="D38" s="72"/>
      <c r="E38" s="89" t="s">
        <v>25</v>
      </c>
      <c r="F38" s="89"/>
      <c r="G38" s="90"/>
      <c r="H38" s="89"/>
      <c r="I38" s="102"/>
      <c r="J38" s="76"/>
      <c r="K38" s="77"/>
      <c r="L38" s="76"/>
      <c r="M38" s="77"/>
      <c r="O38" s="114"/>
      <c r="P38" s="115"/>
      <c r="Q38" s="107"/>
      <c r="R38" s="109"/>
      <c r="S38" s="109"/>
    </row>
    <row r="39" spans="1:19" s="78" customFormat="1" ht="10" customHeight="1" x14ac:dyDescent="0.15">
      <c r="A39" s="69"/>
      <c r="B39" s="79"/>
      <c r="C39" s="79"/>
      <c r="D39" s="79"/>
      <c r="E39" s="89" t="s">
        <v>56</v>
      </c>
      <c r="F39" s="89"/>
      <c r="G39" s="90"/>
      <c r="H39" s="89"/>
      <c r="I39" s="94"/>
      <c r="J39" s="81"/>
      <c r="K39" s="77"/>
      <c r="L39" s="76"/>
      <c r="M39" s="77"/>
      <c r="N39" s="76"/>
      <c r="O39" s="107"/>
      <c r="P39" s="116"/>
      <c r="Q39" s="117"/>
      <c r="R39" s="109"/>
      <c r="S39" s="109"/>
    </row>
    <row r="40" spans="1:19" s="78" customFormat="1" ht="10" customHeight="1" x14ac:dyDescent="0.15">
      <c r="A40" s="69"/>
      <c r="B40" s="69"/>
      <c r="C40" s="69"/>
      <c r="D40" s="97"/>
      <c r="E40" s="76"/>
      <c r="F40" s="76"/>
      <c r="H40" s="76"/>
      <c r="I40" s="84"/>
      <c r="J40" s="118" t="s">
        <v>57</v>
      </c>
      <c r="K40" s="86"/>
      <c r="L40" s="76"/>
      <c r="M40" s="77"/>
      <c r="N40" s="76"/>
      <c r="O40" s="107"/>
      <c r="P40" s="108"/>
      <c r="Q40" s="107"/>
      <c r="R40" s="109"/>
      <c r="S40" s="109"/>
    </row>
    <row r="41" spans="1:19" s="78" customFormat="1" ht="10" customHeight="1" x14ac:dyDescent="0.15">
      <c r="A41" s="69"/>
      <c r="B41" s="69"/>
      <c r="C41" s="69"/>
      <c r="D41" s="97"/>
      <c r="E41" s="76"/>
      <c r="F41" s="76"/>
      <c r="H41" s="76"/>
      <c r="I41" s="84"/>
      <c r="J41" s="119" t="s">
        <v>59</v>
      </c>
      <c r="K41" s="88"/>
      <c r="L41" s="76"/>
      <c r="M41" s="77"/>
      <c r="N41" s="76"/>
      <c r="O41" s="107"/>
      <c r="P41" s="108"/>
      <c r="Q41" s="107"/>
      <c r="R41" s="109"/>
      <c r="S41" s="109"/>
    </row>
    <row r="42" spans="1:19" s="78" customFormat="1" ht="10" customHeight="1" x14ac:dyDescent="0.15">
      <c r="A42" s="69">
        <v>10</v>
      </c>
      <c r="B42" s="70"/>
      <c r="C42" s="71"/>
      <c r="D42" s="72"/>
      <c r="E42" s="89" t="s">
        <v>57</v>
      </c>
      <c r="F42" s="89"/>
      <c r="G42" s="90"/>
      <c r="H42" s="89"/>
      <c r="I42" s="91"/>
      <c r="J42" s="76">
        <v>86</v>
      </c>
      <c r="K42" s="107"/>
      <c r="L42" s="115" t="s">
        <v>70</v>
      </c>
      <c r="M42" s="120"/>
      <c r="N42" s="76"/>
      <c r="O42" s="107"/>
      <c r="P42" s="108"/>
      <c r="Q42" s="107"/>
      <c r="R42" s="109"/>
      <c r="S42" s="109"/>
    </row>
    <row r="43" spans="1:19" s="78" customFormat="1" ht="10" customHeight="1" x14ac:dyDescent="0.15">
      <c r="A43" s="69"/>
      <c r="B43" s="79"/>
      <c r="C43" s="79"/>
      <c r="D43" s="79"/>
      <c r="E43" s="89" t="s">
        <v>59</v>
      </c>
      <c r="F43" s="89"/>
      <c r="G43" s="90"/>
      <c r="H43" s="89"/>
      <c r="I43" s="94"/>
      <c r="J43" s="76"/>
      <c r="K43" s="107"/>
      <c r="L43" s="116"/>
      <c r="M43" s="117"/>
      <c r="N43" s="76"/>
      <c r="O43" s="107"/>
      <c r="P43" s="108"/>
      <c r="Q43" s="107"/>
      <c r="R43" s="109"/>
      <c r="S43" s="109"/>
    </row>
    <row r="44" spans="1:19" s="78" customFormat="1" ht="10" customHeight="1" x14ac:dyDescent="0.15">
      <c r="A44" s="69"/>
      <c r="B44" s="69"/>
      <c r="C44" s="69"/>
      <c r="D44" s="97"/>
      <c r="E44" s="76"/>
      <c r="F44" s="76"/>
      <c r="H44" s="76"/>
      <c r="I44" s="98"/>
      <c r="J44" s="76"/>
      <c r="K44" s="107"/>
      <c r="L44" s="111"/>
      <c r="M44" s="107"/>
      <c r="N44" s="76"/>
      <c r="O44" s="107"/>
      <c r="P44" s="108"/>
      <c r="Q44" s="107"/>
      <c r="R44" s="109"/>
      <c r="S44" s="109"/>
    </row>
    <row r="45" spans="1:19" s="78" customFormat="1" ht="10" customHeight="1" x14ac:dyDescent="0.15">
      <c r="A45" s="69"/>
      <c r="B45" s="69"/>
      <c r="C45" s="69"/>
      <c r="D45" s="97"/>
      <c r="E45" s="76"/>
      <c r="F45" s="76"/>
      <c r="H45" s="76"/>
      <c r="I45" s="98"/>
      <c r="J45" s="76"/>
      <c r="K45" s="121"/>
      <c r="L45" s="111"/>
      <c r="M45" s="117"/>
      <c r="N45" s="76"/>
      <c r="O45" s="107"/>
      <c r="P45" s="108"/>
      <c r="Q45" s="107"/>
      <c r="R45" s="109"/>
      <c r="S45" s="109"/>
    </row>
    <row r="46" spans="1:19" s="78" customFormat="1" ht="10" customHeight="1" x14ac:dyDescent="0.15">
      <c r="A46" s="69">
        <v>11</v>
      </c>
      <c r="B46" s="70"/>
      <c r="C46" s="71"/>
      <c r="D46" s="72"/>
      <c r="E46" s="89" t="s">
        <v>47</v>
      </c>
      <c r="F46" s="89"/>
      <c r="G46" s="90"/>
      <c r="H46" s="89"/>
      <c r="I46" s="102"/>
      <c r="K46" s="107"/>
      <c r="L46" s="108"/>
      <c r="M46" s="107"/>
      <c r="N46" s="93"/>
      <c r="O46" s="107"/>
      <c r="P46" s="108"/>
      <c r="Q46" s="107"/>
      <c r="R46" s="109"/>
      <c r="S46" s="109"/>
    </row>
    <row r="47" spans="1:19" s="78" customFormat="1" ht="10" customHeight="1" x14ac:dyDescent="0.15">
      <c r="A47" s="69"/>
      <c r="B47" s="79"/>
      <c r="C47" s="79"/>
      <c r="D47" s="79"/>
      <c r="E47" s="89" t="s">
        <v>49</v>
      </c>
      <c r="F47" s="89"/>
      <c r="G47" s="90"/>
      <c r="H47" s="89"/>
      <c r="I47" s="94"/>
      <c r="J47" s="76"/>
      <c r="K47" s="107"/>
      <c r="L47" s="108"/>
      <c r="M47" s="107"/>
      <c r="N47" s="76"/>
      <c r="O47" s="107"/>
      <c r="P47" s="108"/>
      <c r="Q47" s="107"/>
      <c r="R47" s="109"/>
      <c r="S47" s="109"/>
    </row>
    <row r="48" spans="1:19" s="78" customFormat="1" ht="10" customHeight="1" x14ac:dyDescent="0.15">
      <c r="A48" s="69"/>
      <c r="B48" s="69"/>
      <c r="C48" s="69"/>
      <c r="D48" s="69"/>
      <c r="E48" s="76"/>
      <c r="F48" s="76"/>
      <c r="H48" s="76"/>
      <c r="I48" s="84"/>
      <c r="J48" s="118" t="s">
        <v>47</v>
      </c>
      <c r="K48" s="120"/>
      <c r="L48" s="108"/>
      <c r="M48" s="107"/>
      <c r="N48" s="76"/>
      <c r="O48" s="107"/>
      <c r="P48" s="108"/>
      <c r="Q48" s="107"/>
      <c r="R48" s="109"/>
      <c r="S48" s="109"/>
    </row>
    <row r="49" spans="1:19" s="78" customFormat="1" ht="10" customHeight="1" x14ac:dyDescent="0.15">
      <c r="A49" s="69"/>
      <c r="B49" s="69"/>
      <c r="C49" s="69"/>
      <c r="D49" s="69"/>
      <c r="E49" s="76"/>
      <c r="F49" s="76"/>
      <c r="H49" s="76"/>
      <c r="I49" s="84"/>
      <c r="J49" s="119" t="s">
        <v>49</v>
      </c>
      <c r="K49" s="88"/>
      <c r="L49" s="108"/>
      <c r="M49" s="107"/>
      <c r="N49" s="76"/>
      <c r="O49" s="107"/>
      <c r="P49" s="108"/>
      <c r="Q49" s="107"/>
      <c r="R49" s="109"/>
      <c r="S49" s="109"/>
    </row>
    <row r="50" spans="1:19" s="78" customFormat="1" ht="10" customHeight="1" x14ac:dyDescent="0.15">
      <c r="A50" s="69">
        <v>12</v>
      </c>
      <c r="B50" s="70"/>
      <c r="C50" s="71"/>
      <c r="D50" s="72"/>
      <c r="E50" s="89" t="s">
        <v>48</v>
      </c>
      <c r="F50" s="73"/>
      <c r="G50" s="74"/>
      <c r="H50" s="73"/>
      <c r="I50" s="122"/>
      <c r="J50" s="76">
        <v>63</v>
      </c>
      <c r="K50" s="77"/>
      <c r="L50" s="123"/>
      <c r="M50" s="120"/>
      <c r="N50" s="76"/>
      <c r="O50" s="107"/>
      <c r="P50" s="108"/>
      <c r="Q50" s="107"/>
      <c r="R50" s="109"/>
      <c r="S50" s="109"/>
    </row>
    <row r="51" spans="1:19" s="78" customFormat="1" ht="10" customHeight="1" x14ac:dyDescent="0.15">
      <c r="A51" s="69"/>
      <c r="B51" s="79"/>
      <c r="C51" s="79"/>
      <c r="D51" s="79"/>
      <c r="E51" s="89" t="s">
        <v>71</v>
      </c>
      <c r="F51" s="73"/>
      <c r="G51" s="74"/>
      <c r="H51" s="73"/>
      <c r="I51" s="80"/>
      <c r="J51" s="76"/>
      <c r="K51" s="77"/>
      <c r="L51" s="124"/>
      <c r="M51" s="117"/>
      <c r="N51" s="76"/>
      <c r="O51" s="107"/>
      <c r="P51" s="108"/>
      <c r="Q51" s="107"/>
      <c r="R51" s="109"/>
      <c r="S51" s="109"/>
    </row>
    <row r="52" spans="1:19" s="78" customFormat="1" ht="10" customHeight="1" x14ac:dyDescent="0.15">
      <c r="A52" s="69"/>
      <c r="B52" s="69"/>
      <c r="C52" s="69"/>
      <c r="D52" s="69"/>
      <c r="E52" s="76"/>
      <c r="F52" s="76"/>
      <c r="H52" s="76"/>
      <c r="I52" s="98"/>
      <c r="J52" s="76"/>
      <c r="K52" s="77"/>
      <c r="L52" s="125" t="s">
        <v>47</v>
      </c>
      <c r="M52" s="107"/>
      <c r="N52" s="111"/>
      <c r="O52" s="107"/>
      <c r="P52" s="108"/>
      <c r="Q52" s="107"/>
      <c r="R52" s="109"/>
      <c r="S52" s="109"/>
    </row>
    <row r="53" spans="1:19" s="78" customFormat="1" ht="10" customHeight="1" x14ac:dyDescent="0.15">
      <c r="A53" s="69"/>
      <c r="B53" s="69"/>
      <c r="C53" s="69"/>
      <c r="D53" s="69"/>
      <c r="E53" s="76"/>
      <c r="F53" s="76"/>
      <c r="H53" s="76"/>
      <c r="I53" s="98"/>
      <c r="J53" s="76"/>
      <c r="K53" s="77"/>
      <c r="L53" s="126" t="s">
        <v>49</v>
      </c>
      <c r="M53" s="102"/>
      <c r="N53" s="111"/>
      <c r="O53" s="117"/>
      <c r="P53" s="108"/>
      <c r="Q53" s="107"/>
      <c r="R53" s="109"/>
      <c r="S53" s="109"/>
    </row>
    <row r="54" spans="1:19" s="78" customFormat="1" ht="10" customHeight="1" x14ac:dyDescent="0.15">
      <c r="A54" s="69">
        <v>13</v>
      </c>
      <c r="B54" s="70"/>
      <c r="C54" s="71"/>
      <c r="D54" s="72"/>
      <c r="E54" s="89" t="s">
        <v>54</v>
      </c>
      <c r="F54" s="89"/>
      <c r="G54" s="90"/>
      <c r="H54" s="89"/>
      <c r="I54" s="102"/>
      <c r="J54" s="76"/>
      <c r="K54" s="77"/>
      <c r="L54" s="127">
        <v>62</v>
      </c>
      <c r="M54" s="114"/>
      <c r="N54" s="108" t="s">
        <v>72</v>
      </c>
      <c r="O54" s="107"/>
      <c r="P54" s="108"/>
      <c r="Q54" s="107"/>
      <c r="R54" s="109"/>
      <c r="S54" s="109"/>
    </row>
    <row r="55" spans="1:19" s="78" customFormat="1" ht="10" customHeight="1" x14ac:dyDescent="0.15">
      <c r="A55" s="69"/>
      <c r="B55" s="79"/>
      <c r="C55" s="79"/>
      <c r="D55" s="79"/>
      <c r="E55" s="89" t="s">
        <v>55</v>
      </c>
      <c r="F55" s="89"/>
      <c r="G55" s="90"/>
      <c r="H55" s="89"/>
      <c r="I55" s="94"/>
      <c r="J55" s="76"/>
      <c r="K55" s="77"/>
      <c r="L55" s="125"/>
      <c r="M55" s="107"/>
      <c r="N55" s="108"/>
      <c r="O55" s="107"/>
      <c r="P55" s="108"/>
      <c r="Q55" s="107"/>
      <c r="R55" s="109"/>
      <c r="S55" s="109"/>
    </row>
    <row r="56" spans="1:19" s="78" customFormat="1" ht="10" customHeight="1" x14ac:dyDescent="0.15">
      <c r="A56" s="69"/>
      <c r="B56" s="69"/>
      <c r="C56" s="69"/>
      <c r="D56" s="97"/>
      <c r="E56" s="76"/>
      <c r="F56" s="76"/>
      <c r="H56" s="76"/>
      <c r="I56" s="84"/>
      <c r="J56" s="118" t="s">
        <v>58</v>
      </c>
      <c r="K56" s="86"/>
      <c r="L56" s="125"/>
      <c r="M56" s="107"/>
      <c r="N56" s="108"/>
      <c r="O56" s="107"/>
      <c r="P56" s="108"/>
      <c r="Q56" s="77"/>
    </row>
    <row r="57" spans="1:19" s="78" customFormat="1" ht="10" customHeight="1" x14ac:dyDescent="0.15">
      <c r="A57" s="69"/>
      <c r="B57" s="69"/>
      <c r="C57" s="69"/>
      <c r="D57" s="97"/>
      <c r="E57" s="76"/>
      <c r="F57" s="76"/>
      <c r="H57" s="76"/>
      <c r="I57" s="84"/>
      <c r="J57" s="119" t="s">
        <v>61</v>
      </c>
      <c r="K57" s="88"/>
      <c r="L57" s="125"/>
      <c r="M57" s="107"/>
      <c r="N57" s="108"/>
      <c r="O57" s="107"/>
      <c r="P57" s="108"/>
      <c r="Q57" s="77"/>
    </row>
    <row r="58" spans="1:19" s="78" customFormat="1" ht="10" customHeight="1" x14ac:dyDescent="0.15">
      <c r="A58" s="69">
        <v>14</v>
      </c>
      <c r="B58" s="70"/>
      <c r="C58" s="71"/>
      <c r="D58" s="72"/>
      <c r="E58" s="89" t="s">
        <v>58</v>
      </c>
      <c r="F58" s="89"/>
      <c r="G58" s="90"/>
      <c r="H58" s="89"/>
      <c r="I58" s="91"/>
      <c r="J58" s="76">
        <v>62</v>
      </c>
      <c r="K58" s="107"/>
      <c r="L58" s="115"/>
      <c r="M58" s="120"/>
      <c r="N58" s="108"/>
      <c r="O58" s="107"/>
      <c r="P58" s="108"/>
      <c r="Q58" s="77"/>
    </row>
    <row r="59" spans="1:19" s="78" customFormat="1" ht="10" customHeight="1" x14ac:dyDescent="0.15">
      <c r="A59" s="69"/>
      <c r="B59" s="79"/>
      <c r="C59" s="79"/>
      <c r="D59" s="79"/>
      <c r="E59" s="89" t="s">
        <v>61</v>
      </c>
      <c r="F59" s="89"/>
      <c r="G59" s="90"/>
      <c r="H59" s="89"/>
      <c r="I59" s="94"/>
      <c r="J59" s="76"/>
      <c r="K59" s="107"/>
      <c r="L59" s="116"/>
      <c r="M59" s="117"/>
      <c r="N59" s="108"/>
      <c r="O59" s="107"/>
      <c r="P59" s="108"/>
      <c r="Q59" s="77"/>
    </row>
    <row r="60" spans="1:19" s="78" customFormat="1" ht="10" customHeight="1" x14ac:dyDescent="0.15">
      <c r="A60" s="69"/>
      <c r="B60" s="69"/>
      <c r="C60" s="69"/>
      <c r="D60" s="97"/>
      <c r="E60" s="76"/>
      <c r="F60" s="76"/>
      <c r="H60" s="76"/>
      <c r="I60" s="98"/>
      <c r="J60" s="76"/>
      <c r="K60" s="107"/>
      <c r="L60" s="111"/>
      <c r="M60" s="107"/>
      <c r="N60" s="108"/>
      <c r="O60" s="107"/>
      <c r="P60" s="108"/>
      <c r="Q60" s="77"/>
    </row>
    <row r="61" spans="1:19" s="78" customFormat="1" ht="10" customHeight="1" x14ac:dyDescent="0.15">
      <c r="A61" s="69"/>
      <c r="B61" s="69"/>
      <c r="C61" s="69"/>
      <c r="D61" s="97"/>
      <c r="E61" s="76"/>
      <c r="F61" s="76"/>
      <c r="H61" s="76"/>
      <c r="I61" s="98"/>
      <c r="J61" s="76"/>
      <c r="K61" s="121"/>
      <c r="L61" s="111"/>
      <c r="M61" s="117"/>
      <c r="N61" s="108"/>
      <c r="O61" s="107"/>
      <c r="P61" s="108"/>
      <c r="Q61" s="77"/>
    </row>
    <row r="62" spans="1:19" s="78" customFormat="1" ht="10" customHeight="1" x14ac:dyDescent="0.15">
      <c r="A62" s="69">
        <v>15</v>
      </c>
      <c r="B62" s="70"/>
      <c r="C62" s="71"/>
      <c r="D62" s="72"/>
      <c r="E62" s="89" t="s">
        <v>48</v>
      </c>
      <c r="F62" s="89"/>
      <c r="G62" s="90"/>
      <c r="H62" s="89"/>
      <c r="I62" s="102"/>
      <c r="K62" s="107"/>
      <c r="L62" s="108"/>
      <c r="M62" s="107"/>
      <c r="N62" s="115"/>
      <c r="O62" s="107"/>
      <c r="P62" s="108"/>
      <c r="Q62" s="77"/>
    </row>
    <row r="63" spans="1:19" s="78" customFormat="1" ht="10" customHeight="1" x14ac:dyDescent="0.15">
      <c r="A63" s="69"/>
      <c r="B63" s="79"/>
      <c r="C63" s="79"/>
      <c r="D63" s="79"/>
      <c r="E63" s="89" t="s">
        <v>71</v>
      </c>
      <c r="F63" s="89"/>
      <c r="G63" s="90"/>
      <c r="H63" s="89"/>
      <c r="I63" s="94"/>
      <c r="J63" s="76"/>
      <c r="K63" s="107"/>
      <c r="L63" s="108"/>
      <c r="M63" s="107"/>
      <c r="N63" s="108"/>
      <c r="O63" s="77"/>
      <c r="P63" s="76"/>
      <c r="Q63" s="77"/>
    </row>
    <row r="64" spans="1:19" s="78" customFormat="1" ht="10" customHeight="1" x14ac:dyDescent="0.15">
      <c r="A64" s="69"/>
      <c r="B64" s="69"/>
      <c r="C64" s="69"/>
      <c r="D64" s="69"/>
      <c r="E64" s="76"/>
      <c r="F64" s="76"/>
      <c r="H64" s="76"/>
      <c r="I64" s="84"/>
      <c r="J64" s="118" t="s">
        <v>48</v>
      </c>
      <c r="K64" s="120"/>
      <c r="L64" s="108"/>
      <c r="M64" s="107"/>
      <c r="N64" s="108"/>
      <c r="O64" s="107"/>
      <c r="P64" s="108"/>
      <c r="Q64" s="77"/>
    </row>
    <row r="65" spans="1:17" s="78" customFormat="1" ht="10" customHeight="1" x14ac:dyDescent="0.15">
      <c r="A65" s="69"/>
      <c r="B65" s="69"/>
      <c r="C65" s="69"/>
      <c r="D65" s="69"/>
      <c r="E65" s="76"/>
      <c r="F65" s="76"/>
      <c r="G65" s="66"/>
      <c r="H65" s="76"/>
      <c r="I65" s="84"/>
      <c r="J65" s="119" t="s">
        <v>71</v>
      </c>
      <c r="K65" s="88"/>
      <c r="L65" s="108"/>
      <c r="M65" s="107"/>
      <c r="N65" s="108"/>
      <c r="O65" s="107"/>
      <c r="P65" s="108"/>
      <c r="Q65" s="77"/>
    </row>
    <row r="66" spans="1:17" s="78" customFormat="1" ht="10" customHeight="1" x14ac:dyDescent="0.15">
      <c r="A66" s="69">
        <v>16</v>
      </c>
      <c r="B66" s="70"/>
      <c r="C66" s="71"/>
      <c r="D66" s="72"/>
      <c r="E66" s="89" t="s">
        <v>54</v>
      </c>
      <c r="F66" s="73"/>
      <c r="G66" s="74"/>
      <c r="H66" s="73"/>
      <c r="I66" s="122"/>
      <c r="J66" s="76">
        <v>75</v>
      </c>
      <c r="K66" s="77"/>
      <c r="L66" s="115" t="s">
        <v>73</v>
      </c>
      <c r="M66" s="120"/>
      <c r="N66" s="108"/>
      <c r="O66" s="107"/>
      <c r="P66" s="108"/>
      <c r="Q66" s="77"/>
    </row>
    <row r="67" spans="1:17" s="78" customFormat="1" ht="10" customHeight="1" x14ac:dyDescent="0.15">
      <c r="A67" s="69"/>
      <c r="B67" s="79"/>
      <c r="C67" s="79"/>
      <c r="D67" s="79"/>
      <c r="E67" s="89" t="s">
        <v>55</v>
      </c>
      <c r="F67" s="73"/>
      <c r="G67" s="74"/>
      <c r="H67" s="73"/>
      <c r="I67" s="80"/>
      <c r="J67" s="76"/>
      <c r="K67" s="77"/>
      <c r="L67" s="116"/>
      <c r="M67" s="117"/>
      <c r="N67" s="108"/>
      <c r="O67" s="107"/>
      <c r="P67" s="108"/>
      <c r="Q67" s="77"/>
    </row>
    <row r="68" spans="1:17" s="136" customFormat="1" ht="6" customHeight="1" x14ac:dyDescent="0.15">
      <c r="A68" s="69"/>
      <c r="B68" s="128"/>
      <c r="C68" s="128"/>
      <c r="D68" s="129"/>
      <c r="E68" s="130"/>
      <c r="F68" s="130"/>
      <c r="G68" s="131"/>
      <c r="H68" s="130"/>
      <c r="I68" s="132"/>
      <c r="J68" s="130"/>
      <c r="K68" s="133"/>
      <c r="L68" s="134"/>
      <c r="M68" s="135"/>
      <c r="N68" s="134"/>
      <c r="O68" s="135"/>
      <c r="P68" s="134"/>
      <c r="Q68" s="135"/>
    </row>
    <row r="69" spans="1:17" s="149" customFormat="1" ht="10.5" customHeight="1" x14ac:dyDescent="0.15">
      <c r="A69" s="137"/>
      <c r="B69" s="138"/>
      <c r="C69" s="139"/>
      <c r="D69" s="140"/>
      <c r="E69" s="141" t="s">
        <v>74</v>
      </c>
      <c r="F69" s="140"/>
      <c r="G69" s="142"/>
      <c r="H69" s="143"/>
      <c r="I69" s="140"/>
      <c r="J69" s="144" t="s">
        <v>75</v>
      </c>
      <c r="K69" s="145"/>
      <c r="L69" s="141"/>
      <c r="M69" s="146"/>
      <c r="N69" s="147"/>
      <c r="O69" s="144"/>
      <c r="P69" s="144"/>
      <c r="Q69" s="148"/>
    </row>
    <row r="70" spans="1:17" s="149" customFormat="1" ht="12.75" customHeight="1" x14ac:dyDescent="0.15">
      <c r="A70" s="150"/>
      <c r="B70" s="151"/>
      <c r="C70" s="152"/>
      <c r="D70" s="153" t="s">
        <v>76</v>
      </c>
      <c r="E70" s="154"/>
      <c r="F70" s="155"/>
      <c r="G70" s="154"/>
      <c r="H70" s="156"/>
      <c r="I70" s="157"/>
      <c r="J70" s="158" t="s">
        <v>77</v>
      </c>
      <c r="K70" s="159"/>
      <c r="L70" s="158" t="s">
        <v>78</v>
      </c>
      <c r="M70" s="160"/>
      <c r="N70" s="161"/>
      <c r="O70" s="162"/>
      <c r="P70" s="162"/>
      <c r="Q70" s="163"/>
    </row>
    <row r="71" spans="1:17" s="149" customFormat="1" ht="12.75" customHeight="1" x14ac:dyDescent="0.15">
      <c r="A71" s="150"/>
      <c r="B71" s="151"/>
      <c r="C71" s="152"/>
      <c r="D71" s="153"/>
      <c r="E71" s="154"/>
      <c r="F71" s="155"/>
      <c r="G71" s="154"/>
      <c r="H71" s="156"/>
      <c r="I71" s="157"/>
      <c r="J71" s="158"/>
      <c r="K71" s="159"/>
      <c r="L71" s="158"/>
      <c r="M71" s="160"/>
      <c r="N71" s="164"/>
      <c r="O71" s="165"/>
      <c r="P71" s="165"/>
      <c r="Q71" s="166"/>
    </row>
    <row r="72" spans="1:17" s="149" customFormat="1" ht="12.75" customHeight="1" x14ac:dyDescent="0.15">
      <c r="A72" s="167"/>
      <c r="B72" s="168"/>
      <c r="C72" s="169"/>
      <c r="D72" s="153" t="s">
        <v>79</v>
      </c>
      <c r="E72" s="154"/>
      <c r="F72" s="155"/>
      <c r="G72" s="154"/>
      <c r="H72" s="156"/>
      <c r="I72" s="170"/>
      <c r="J72" s="151"/>
      <c r="K72" s="171"/>
      <c r="L72" s="151"/>
      <c r="M72" s="172"/>
      <c r="N72" s="173" t="s">
        <v>80</v>
      </c>
      <c r="O72" s="174"/>
      <c r="P72" s="174"/>
      <c r="Q72" s="163"/>
    </row>
    <row r="73" spans="1:17" s="149" customFormat="1" ht="12.75" customHeight="1" x14ac:dyDescent="0.15">
      <c r="A73" s="175"/>
      <c r="B73" s="176"/>
      <c r="C73" s="177"/>
      <c r="D73" s="153"/>
      <c r="E73" s="154"/>
      <c r="F73" s="155"/>
      <c r="G73" s="154"/>
      <c r="H73" s="156"/>
      <c r="I73" s="170"/>
      <c r="J73" s="151"/>
      <c r="K73" s="171"/>
      <c r="L73" s="151"/>
      <c r="M73" s="172"/>
      <c r="N73" s="151"/>
      <c r="O73" s="171"/>
      <c r="P73" s="151"/>
      <c r="Q73" s="172"/>
    </row>
    <row r="74" spans="1:17" s="149" customFormat="1" ht="12.75" customHeight="1" x14ac:dyDescent="0.15">
      <c r="A74" s="178"/>
      <c r="B74" s="179"/>
      <c r="C74" s="180"/>
      <c r="D74" s="153" t="s">
        <v>81</v>
      </c>
      <c r="E74" s="154"/>
      <c r="F74" s="155"/>
      <c r="G74" s="154"/>
      <c r="H74" s="156"/>
      <c r="I74" s="170"/>
      <c r="J74" s="151"/>
      <c r="K74" s="171"/>
      <c r="L74" s="151"/>
      <c r="M74" s="172"/>
      <c r="N74" s="168"/>
      <c r="O74" s="181"/>
      <c r="P74" s="168"/>
      <c r="Q74" s="182"/>
    </row>
    <row r="75" spans="1:17" s="149" customFormat="1" ht="12.75" customHeight="1" x14ac:dyDescent="0.15">
      <c r="A75" s="150"/>
      <c r="B75" s="151"/>
      <c r="C75" s="152"/>
      <c r="D75" s="153"/>
      <c r="E75" s="154"/>
      <c r="F75" s="155"/>
      <c r="G75" s="154"/>
      <c r="H75" s="156"/>
      <c r="I75" s="170"/>
      <c r="J75" s="151"/>
      <c r="K75" s="171"/>
      <c r="L75" s="151"/>
      <c r="M75" s="172"/>
      <c r="N75" s="161" t="s">
        <v>82</v>
      </c>
      <c r="O75" s="162"/>
      <c r="P75" s="162"/>
      <c r="Q75" s="163"/>
    </row>
    <row r="76" spans="1:17" s="149" customFormat="1" ht="12.75" customHeight="1" x14ac:dyDescent="0.15">
      <c r="A76" s="150"/>
      <c r="B76" s="151"/>
      <c r="C76" s="183"/>
      <c r="D76" s="153" t="s">
        <v>83</v>
      </c>
      <c r="E76" s="154"/>
      <c r="F76" s="155"/>
      <c r="G76" s="154"/>
      <c r="H76" s="156"/>
      <c r="I76" s="170"/>
      <c r="J76" s="151"/>
      <c r="K76" s="171"/>
      <c r="L76" s="151"/>
      <c r="M76" s="172"/>
      <c r="N76" s="151"/>
      <c r="O76" s="171"/>
      <c r="P76" s="151"/>
      <c r="Q76" s="172"/>
    </row>
    <row r="77" spans="1:17" s="149" customFormat="1" ht="12.75" customHeight="1" x14ac:dyDescent="0.15">
      <c r="A77" s="167"/>
      <c r="B77" s="168"/>
      <c r="C77" s="184"/>
      <c r="D77" s="185"/>
      <c r="E77" s="186"/>
      <c r="F77" s="187"/>
      <c r="G77" s="186"/>
      <c r="H77" s="188"/>
      <c r="I77" s="189"/>
      <c r="J77" s="168"/>
      <c r="K77" s="181"/>
      <c r="L77" s="168"/>
      <c r="M77" s="182"/>
      <c r="N77" s="168" t="str">
        <f>Q2</f>
        <v>Рефери</v>
      </c>
      <c r="O77" s="181"/>
      <c r="P77" s="168" t="s">
        <v>84</v>
      </c>
      <c r="Q77" s="19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1E33CF2F-22F5-464F-931D-E8038B4A114A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BF6C6-08F8-2D4A-B627-A3B9D734CA53}">
  <dimension ref="A1:P23"/>
  <sheetViews>
    <sheetView showGridLines="0" view="pageBreakPreview" zoomScaleNormal="100" zoomScaleSheetLayoutView="100" workbookViewId="0">
      <selection activeCell="P14" sqref="P1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29" t="str">
        <f>[1]Информация!$A$9</f>
        <v>Кубок Татьяны'19</v>
      </c>
      <c r="F1" s="30" t="s">
        <v>0</v>
      </c>
      <c r="I1" s="31" t="str">
        <f>[1]Информация!$A$9</f>
        <v>Кубок Татьяны'19</v>
      </c>
      <c r="K1" s="4"/>
      <c r="L1" s="32"/>
      <c r="M1" s="33" t="s">
        <v>1</v>
      </c>
      <c r="N1" s="5"/>
    </row>
    <row r="2" spans="1:16" x14ac:dyDescent="0.15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x14ac:dyDescent="0.15">
      <c r="A3" s="9" t="str">
        <f>[1]Информация!$A$15</f>
        <v>22-23 июня</v>
      </c>
      <c r="B3" s="9"/>
      <c r="D3" s="9" t="str">
        <f>[1]Информация!$A$11</f>
        <v>Olympic Village, Киев</v>
      </c>
      <c r="E3" s="9"/>
      <c r="F3" s="9"/>
      <c r="H3" s="10" t="str">
        <f>[1]Информация!$A$17</f>
        <v>Елена Андреева</v>
      </c>
      <c r="I3" s="9" t="str">
        <f>[1]Информация!$A$15</f>
        <v>22-23 июня</v>
      </c>
      <c r="J3" s="9"/>
      <c r="L3" s="9" t="str">
        <f>[1]Информация!$A$11</f>
        <v>Olympic Village, Киев</v>
      </c>
      <c r="M3" s="9"/>
      <c r="N3" s="9"/>
      <c r="P3" s="10" t="str">
        <f>[1]Информация!$A$17</f>
        <v>Елена Андреева</v>
      </c>
    </row>
    <row r="4" spans="1:16" ht="17.25" customHeight="1" x14ac:dyDescent="0.3">
      <c r="A4" s="34" t="s">
        <v>5</v>
      </c>
      <c r="B4" s="34"/>
      <c r="C4" s="34"/>
      <c r="D4" s="34"/>
      <c r="E4" s="34"/>
      <c r="F4" s="34"/>
      <c r="G4" s="34"/>
      <c r="H4" s="34"/>
      <c r="I4" s="34" t="s">
        <v>6</v>
      </c>
      <c r="J4" s="34"/>
      <c r="K4" s="34"/>
      <c r="L4" s="34"/>
      <c r="M4" s="34"/>
      <c r="N4" s="34"/>
      <c r="O4" s="34"/>
      <c r="P4" s="34"/>
    </row>
    <row r="5" spans="1:16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10</v>
      </c>
      <c r="H5" s="12" t="s">
        <v>11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10</v>
      </c>
      <c r="P5" s="12" t="s">
        <v>11</v>
      </c>
    </row>
    <row r="6" spans="1:16" ht="20.25" customHeight="1" x14ac:dyDescent="0.2">
      <c r="A6" s="35">
        <v>1</v>
      </c>
      <c r="B6" s="36" t="s">
        <v>47</v>
      </c>
      <c r="C6" s="15"/>
      <c r="D6" s="16">
        <v>0</v>
      </c>
      <c r="E6" s="16">
        <v>1</v>
      </c>
      <c r="F6" s="16">
        <v>0</v>
      </c>
      <c r="G6" s="18">
        <v>1</v>
      </c>
      <c r="H6" s="18">
        <v>3</v>
      </c>
      <c r="I6" s="35">
        <v>1</v>
      </c>
      <c r="J6" s="36" t="s">
        <v>48</v>
      </c>
      <c r="K6" s="15"/>
      <c r="L6" s="16">
        <v>0</v>
      </c>
      <c r="M6" s="16">
        <v>0</v>
      </c>
      <c r="N6" s="16">
        <v>0</v>
      </c>
      <c r="O6" s="18">
        <v>0</v>
      </c>
      <c r="P6" s="18">
        <v>4</v>
      </c>
    </row>
    <row r="7" spans="1:16" ht="20.25" customHeight="1" thickBot="1" x14ac:dyDescent="0.25">
      <c r="A7" s="37"/>
      <c r="B7" s="38" t="s">
        <v>49</v>
      </c>
      <c r="C7" s="21"/>
      <c r="D7" s="22"/>
      <c r="E7" s="22">
        <v>60</v>
      </c>
      <c r="F7" s="22"/>
      <c r="G7" s="24"/>
      <c r="H7" s="24"/>
      <c r="I7" s="37"/>
      <c r="J7" s="38" t="s">
        <v>50</v>
      </c>
      <c r="K7" s="21"/>
      <c r="L7" s="22"/>
      <c r="M7" s="22"/>
      <c r="N7" s="22"/>
      <c r="O7" s="24"/>
      <c r="P7" s="24"/>
    </row>
    <row r="8" spans="1:16" ht="20.25" customHeight="1" x14ac:dyDescent="0.2">
      <c r="A8" s="35">
        <v>2</v>
      </c>
      <c r="B8" s="36" t="s">
        <v>51</v>
      </c>
      <c r="C8" s="16">
        <v>1</v>
      </c>
      <c r="D8" s="15"/>
      <c r="E8" s="16">
        <v>1</v>
      </c>
      <c r="F8" s="16">
        <v>1</v>
      </c>
      <c r="G8" s="18">
        <v>3</v>
      </c>
      <c r="H8" s="18">
        <v>1</v>
      </c>
      <c r="I8" s="35">
        <v>2</v>
      </c>
      <c r="J8" s="36" t="s">
        <v>52</v>
      </c>
      <c r="K8" s="16">
        <v>1</v>
      </c>
      <c r="L8" s="15"/>
      <c r="M8" s="16">
        <v>1</v>
      </c>
      <c r="N8" s="16">
        <v>1</v>
      </c>
      <c r="O8" s="18">
        <v>3</v>
      </c>
      <c r="P8" s="18">
        <v>1</v>
      </c>
    </row>
    <row r="9" spans="1:16" ht="20.25" customHeight="1" thickBot="1" x14ac:dyDescent="0.25">
      <c r="A9" s="37"/>
      <c r="B9" s="38" t="s">
        <v>35</v>
      </c>
      <c r="C9" s="22">
        <v>61</v>
      </c>
      <c r="D9" s="21"/>
      <c r="E9" s="22">
        <v>61</v>
      </c>
      <c r="F9" s="22">
        <v>63</v>
      </c>
      <c r="G9" s="24"/>
      <c r="H9" s="24"/>
      <c r="I9" s="37"/>
      <c r="J9" s="38" t="s">
        <v>53</v>
      </c>
      <c r="K9" s="22">
        <v>61</v>
      </c>
      <c r="L9" s="21"/>
      <c r="M9" s="22">
        <v>63</v>
      </c>
      <c r="N9" s="22">
        <v>62</v>
      </c>
      <c r="O9" s="24"/>
      <c r="P9" s="24"/>
    </row>
    <row r="10" spans="1:16" ht="20.25" customHeight="1" x14ac:dyDescent="0.2">
      <c r="A10" s="35">
        <v>3</v>
      </c>
      <c r="B10" s="36" t="s">
        <v>54</v>
      </c>
      <c r="C10" s="16">
        <v>0</v>
      </c>
      <c r="D10" s="16">
        <v>0</v>
      </c>
      <c r="E10" s="15"/>
      <c r="F10" s="16">
        <v>0</v>
      </c>
      <c r="G10" s="18">
        <v>0</v>
      </c>
      <c r="H10" s="18">
        <v>4</v>
      </c>
      <c r="I10" s="35">
        <v>3</v>
      </c>
      <c r="J10" s="36" t="s">
        <v>25</v>
      </c>
      <c r="K10" s="16">
        <v>1</v>
      </c>
      <c r="L10" s="16">
        <v>0</v>
      </c>
      <c r="M10" s="15"/>
      <c r="N10" s="16">
        <v>1</v>
      </c>
      <c r="O10" s="18">
        <v>2</v>
      </c>
      <c r="P10" s="18">
        <v>2</v>
      </c>
    </row>
    <row r="11" spans="1:16" ht="20.25" customHeight="1" thickBot="1" x14ac:dyDescent="0.25">
      <c r="A11" s="37"/>
      <c r="B11" s="38" t="s">
        <v>55</v>
      </c>
      <c r="C11" s="22"/>
      <c r="D11" s="22"/>
      <c r="E11" s="21"/>
      <c r="F11" s="22"/>
      <c r="G11" s="24"/>
      <c r="H11" s="24"/>
      <c r="I11" s="37"/>
      <c r="J11" s="38" t="s">
        <v>56</v>
      </c>
      <c r="K11" s="22">
        <v>63</v>
      </c>
      <c r="L11" s="22"/>
      <c r="M11" s="21"/>
      <c r="N11" s="22">
        <v>75</v>
      </c>
      <c r="O11" s="24"/>
      <c r="P11" s="24"/>
    </row>
    <row r="12" spans="1:16" ht="20.25" customHeight="1" x14ac:dyDescent="0.2">
      <c r="A12" s="35">
        <v>4</v>
      </c>
      <c r="B12" s="36" t="s">
        <v>57</v>
      </c>
      <c r="C12" s="16">
        <v>1</v>
      </c>
      <c r="D12" s="16">
        <v>0</v>
      </c>
      <c r="E12" s="16">
        <v>1</v>
      </c>
      <c r="F12" s="15"/>
      <c r="G12" s="18">
        <v>2</v>
      </c>
      <c r="H12" s="18">
        <v>2</v>
      </c>
      <c r="I12" s="35">
        <v>4</v>
      </c>
      <c r="J12" s="36" t="s">
        <v>58</v>
      </c>
      <c r="K12" s="16">
        <v>1</v>
      </c>
      <c r="L12" s="16">
        <v>0</v>
      </c>
      <c r="M12" s="16">
        <v>0</v>
      </c>
      <c r="N12" s="15"/>
      <c r="O12" s="18">
        <v>1</v>
      </c>
      <c r="P12" s="18">
        <v>3</v>
      </c>
    </row>
    <row r="13" spans="1:16" ht="20.25" customHeight="1" thickBot="1" x14ac:dyDescent="0.25">
      <c r="A13" s="37"/>
      <c r="B13" s="38" t="s">
        <v>59</v>
      </c>
      <c r="C13" s="22">
        <v>63</v>
      </c>
      <c r="D13" s="22"/>
      <c r="E13" s="22" t="s">
        <v>60</v>
      </c>
      <c r="F13" s="21"/>
      <c r="G13" s="24"/>
      <c r="H13" s="24"/>
      <c r="I13" s="37"/>
      <c r="J13" s="38" t="s">
        <v>61</v>
      </c>
      <c r="K13" s="22" t="s">
        <v>62</v>
      </c>
      <c r="L13" s="22"/>
      <c r="M13" s="22"/>
      <c r="N13" s="21"/>
      <c r="O13" s="24"/>
      <c r="P13" s="24"/>
    </row>
    <row r="14" spans="1:16" s="39" customFormat="1" ht="18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39" customFormat="1" ht="18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s="39" customFormat="1" ht="19.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s="39" customFormat="1" ht="20.2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39" customFormat="1" ht="20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s="39" customFormat="1" ht="20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s="39" customFormat="1" ht="20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s="39" customFormat="1" ht="20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s="39" customFormat="1" ht="20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s="39" customFormat="1" ht="20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</sheetData>
  <mergeCells count="34">
    <mergeCell ref="O12:O13"/>
    <mergeCell ref="P12:P13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3E96E5C4-D610-5447-A53E-1E205757D925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1A38-5BF9-9247-AB08-D8D202D365CC}">
  <sheetPr>
    <pageSetUpPr fitToPage="1"/>
  </sheetPr>
  <dimension ref="A1:S79"/>
  <sheetViews>
    <sheetView showGridLines="0" showZeros="0" tabSelected="1" workbookViewId="0">
      <selection activeCell="P43" sqref="P4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91" customWidth="1"/>
    <col min="10" max="10" width="10.6640625" customWidth="1"/>
    <col min="11" max="11" width="1.6640625" style="191" customWidth="1"/>
    <col min="12" max="12" width="10.6640625" customWidth="1"/>
    <col min="13" max="13" width="1.6640625" style="192" customWidth="1"/>
    <col min="14" max="14" width="10.6640625" customWidth="1"/>
    <col min="15" max="15" width="1.6640625" style="191" customWidth="1"/>
    <col min="16" max="16" width="10.6640625" customWidth="1"/>
    <col min="17" max="17" width="1.6640625" style="192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3" customFormat="1" ht="54" customHeight="1" x14ac:dyDescent="0.2">
      <c r="A1" s="40" t="str">
        <f>[1]Информация!$A$9</f>
        <v>Кубок Татьяны'19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2" t="s">
        <v>1</v>
      </c>
      <c r="M1"/>
      <c r="N1"/>
      <c r="O1"/>
      <c r="Q1" s="41"/>
    </row>
    <row r="2" spans="1:17" s="50" customFormat="1" ht="12" customHeight="1" x14ac:dyDescent="0.15">
      <c r="A2" s="44" t="s">
        <v>63</v>
      </c>
      <c r="B2" s="44"/>
      <c r="C2" s="44"/>
      <c r="D2" s="44"/>
      <c r="E2" s="44"/>
      <c r="F2" s="44" t="s">
        <v>3</v>
      </c>
      <c r="G2" s="44"/>
      <c r="H2" s="44"/>
      <c r="I2" s="45"/>
      <c r="J2" s="46" t="s">
        <v>64</v>
      </c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">
      <c r="A3" s="51" t="str">
        <f>[1]Информация!$A$15</f>
        <v>22-23 июня</v>
      </c>
      <c r="B3" s="52"/>
      <c r="C3" s="52"/>
      <c r="D3" s="52"/>
      <c r="E3" s="52"/>
      <c r="F3" s="51" t="str">
        <f>[1]Информация!$A$11</f>
        <v>Olympic Village, Киев</v>
      </c>
      <c r="G3" s="52"/>
      <c r="H3" s="52"/>
      <c r="I3" s="53"/>
      <c r="J3" s="54">
        <f>[1]Информация!$A$13</f>
        <v>0</v>
      </c>
      <c r="K3" s="55"/>
      <c r="L3" s="56"/>
      <c r="M3" s="53"/>
      <c r="N3" s="52"/>
      <c r="O3" s="53"/>
      <c r="P3" s="52"/>
      <c r="Q3" s="57" t="str">
        <f>[1]Информация!$A$17</f>
        <v>Елена Андреева</v>
      </c>
    </row>
    <row r="4" spans="1:17" s="50" customFormat="1" ht="11" x14ac:dyDescent="0.15">
      <c r="A4" s="59"/>
      <c r="B4" s="60"/>
      <c r="C4" s="60" t="s">
        <v>65</v>
      </c>
      <c r="D4" s="60" t="s">
        <v>66</v>
      </c>
      <c r="E4" s="61" t="s">
        <v>67</v>
      </c>
      <c r="F4" s="61" t="s">
        <v>68</v>
      </c>
      <c r="G4" s="61"/>
      <c r="H4" s="60" t="s">
        <v>69</v>
      </c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15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10" customHeight="1" x14ac:dyDescent="0.15">
      <c r="A6" s="69">
        <v>1</v>
      </c>
      <c r="B6" s="70"/>
      <c r="C6" s="71"/>
      <c r="D6" s="72"/>
      <c r="E6" s="73" t="s">
        <v>37</v>
      </c>
      <c r="F6" s="73"/>
      <c r="G6" s="74"/>
      <c r="H6" s="73"/>
      <c r="I6" s="75"/>
      <c r="J6" s="76"/>
      <c r="K6" s="77"/>
      <c r="L6" s="76"/>
      <c r="M6" s="77"/>
      <c r="N6" s="76"/>
      <c r="O6" s="77"/>
      <c r="P6" s="76"/>
      <c r="Q6" s="77"/>
    </row>
    <row r="7" spans="1:17" s="78" customFormat="1" ht="11.25" customHeight="1" x14ac:dyDescent="0.15">
      <c r="A7" s="69"/>
      <c r="B7" s="79"/>
      <c r="C7" s="79"/>
      <c r="D7" s="79"/>
      <c r="E7" s="73" t="s">
        <v>38</v>
      </c>
      <c r="F7" s="73"/>
      <c r="G7" s="74"/>
      <c r="H7" s="73"/>
      <c r="I7" s="80"/>
      <c r="J7" s="81" t="str">
        <f>IF(I7="a",E6,IF(I7="b",E8,""))</f>
        <v/>
      </c>
      <c r="K7" s="77"/>
      <c r="L7" s="76"/>
      <c r="M7" s="77"/>
      <c r="N7" s="76"/>
      <c r="O7" s="82"/>
      <c r="P7" s="83"/>
      <c r="Q7" s="83"/>
    </row>
    <row r="8" spans="1:17" s="78" customFormat="1" ht="10" customHeight="1" x14ac:dyDescent="0.15">
      <c r="A8" s="69"/>
      <c r="B8" s="69"/>
      <c r="C8" s="69"/>
      <c r="D8" s="69"/>
      <c r="E8" s="76"/>
      <c r="F8" s="76"/>
      <c r="H8" s="76"/>
      <c r="I8" s="84"/>
      <c r="J8" s="85" t="s">
        <v>37</v>
      </c>
      <c r="K8" s="86"/>
      <c r="L8" s="76"/>
      <c r="M8" s="77"/>
      <c r="N8" s="76"/>
      <c r="O8" s="77"/>
      <c r="P8" s="76"/>
      <c r="Q8" s="77"/>
    </row>
    <row r="9" spans="1:17" s="78" customFormat="1" ht="10" customHeight="1" x14ac:dyDescent="0.15">
      <c r="A9" s="69"/>
      <c r="B9" s="69"/>
      <c r="C9" s="69"/>
      <c r="D9" s="69"/>
      <c r="E9" s="76"/>
      <c r="F9" s="76"/>
      <c r="H9" s="76"/>
      <c r="I9" s="84"/>
      <c r="J9" s="87" t="s">
        <v>38</v>
      </c>
      <c r="K9" s="88"/>
      <c r="L9" s="76"/>
      <c r="M9" s="77"/>
      <c r="N9" s="76"/>
      <c r="O9" s="77"/>
      <c r="P9" s="76"/>
      <c r="Q9" s="77"/>
    </row>
    <row r="10" spans="1:17" s="78" customFormat="1" ht="10" customHeight="1" x14ac:dyDescent="0.15">
      <c r="A10" s="69">
        <v>2</v>
      </c>
      <c r="B10" s="70"/>
      <c r="C10" s="71"/>
      <c r="D10" s="72"/>
      <c r="E10" s="89" t="s">
        <v>23</v>
      </c>
      <c r="F10" s="89"/>
      <c r="G10" s="90"/>
      <c r="H10" s="89"/>
      <c r="I10" s="91"/>
      <c r="J10" s="76">
        <v>83</v>
      </c>
      <c r="K10" s="92"/>
      <c r="L10" s="93"/>
      <c r="M10" s="86"/>
      <c r="N10" s="76"/>
      <c r="O10" s="77"/>
      <c r="P10" s="76"/>
      <c r="Q10" s="77"/>
    </row>
    <row r="11" spans="1:17" s="78" customFormat="1" ht="10" customHeight="1" x14ac:dyDescent="0.15">
      <c r="A11" s="69"/>
      <c r="B11" s="79"/>
      <c r="C11" s="79"/>
      <c r="D11" s="79"/>
      <c r="E11" s="89" t="s">
        <v>26</v>
      </c>
      <c r="F11" s="89"/>
      <c r="G11" s="90"/>
      <c r="H11" s="89"/>
      <c r="I11" s="94"/>
      <c r="J11" s="76"/>
      <c r="K11" s="92"/>
      <c r="L11" s="95"/>
      <c r="M11" s="96"/>
      <c r="N11" s="76"/>
      <c r="O11" s="77"/>
      <c r="P11" s="76"/>
      <c r="Q11" s="77"/>
    </row>
    <row r="12" spans="1:17" s="78" customFormat="1" ht="10" customHeight="1" x14ac:dyDescent="0.15">
      <c r="A12" s="69"/>
      <c r="B12" s="69"/>
      <c r="C12" s="69"/>
      <c r="D12" s="97"/>
      <c r="E12" s="76"/>
      <c r="F12" s="76"/>
      <c r="H12" s="76"/>
      <c r="I12" s="98"/>
      <c r="J12" s="76"/>
      <c r="K12" s="92"/>
      <c r="L12" s="85" t="s">
        <v>37</v>
      </c>
      <c r="M12" s="77"/>
      <c r="N12" s="76"/>
      <c r="O12" s="77"/>
      <c r="P12" s="76"/>
      <c r="Q12" s="77"/>
    </row>
    <row r="13" spans="1:17" s="78" customFormat="1" ht="10" customHeight="1" x14ac:dyDescent="0.15">
      <c r="A13" s="69"/>
      <c r="B13" s="69"/>
      <c r="C13" s="69"/>
      <c r="D13" s="97"/>
      <c r="E13" s="76"/>
      <c r="F13" s="76"/>
      <c r="H13" s="76"/>
      <c r="I13" s="98"/>
      <c r="J13" s="99"/>
      <c r="K13" s="100"/>
      <c r="L13" s="87" t="s">
        <v>38</v>
      </c>
      <c r="M13" s="88"/>
      <c r="N13" s="76"/>
      <c r="O13" s="77"/>
      <c r="P13" s="76"/>
      <c r="Q13" s="77"/>
    </row>
    <row r="14" spans="1:17" s="78" customFormat="1" ht="10" customHeight="1" x14ac:dyDescent="0.15">
      <c r="A14" s="69">
        <v>3</v>
      </c>
      <c r="B14" s="70"/>
      <c r="C14" s="71"/>
      <c r="D14" s="72"/>
      <c r="E14" s="89" t="s">
        <v>41</v>
      </c>
      <c r="F14" s="89"/>
      <c r="G14" s="90"/>
      <c r="H14" s="89"/>
      <c r="I14" s="102"/>
      <c r="K14" s="92"/>
      <c r="L14" s="103">
        <v>85</v>
      </c>
      <c r="M14" s="92"/>
      <c r="N14" s="93"/>
      <c r="O14" s="77"/>
      <c r="P14" s="76"/>
      <c r="Q14" s="77"/>
    </row>
    <row r="15" spans="1:17" s="78" customFormat="1" ht="10" customHeight="1" x14ac:dyDescent="0.15">
      <c r="A15" s="69"/>
      <c r="B15" s="79"/>
      <c r="C15" s="79"/>
      <c r="D15" s="79"/>
      <c r="E15" s="89" t="s">
        <v>43</v>
      </c>
      <c r="F15" s="89"/>
      <c r="G15" s="90"/>
      <c r="H15" s="89"/>
      <c r="I15" s="94"/>
      <c r="J15" s="81"/>
      <c r="K15" s="92"/>
      <c r="L15" s="76"/>
      <c r="M15" s="92"/>
      <c r="N15" s="76"/>
      <c r="O15" s="77"/>
      <c r="P15" s="76"/>
      <c r="Q15" s="77"/>
    </row>
    <row r="16" spans="1:17" s="78" customFormat="1" ht="10" customHeight="1" x14ac:dyDescent="0.15">
      <c r="A16" s="69"/>
      <c r="B16" s="69"/>
      <c r="C16" s="69"/>
      <c r="D16" s="97"/>
      <c r="E16" s="76"/>
      <c r="F16" s="76"/>
      <c r="H16" s="76"/>
      <c r="I16" s="84"/>
      <c r="J16" s="85" t="s">
        <v>14</v>
      </c>
      <c r="K16" s="104"/>
      <c r="L16" s="76"/>
      <c r="M16" s="92"/>
      <c r="N16" s="76"/>
      <c r="O16" s="77"/>
      <c r="P16" s="76"/>
      <c r="Q16" s="77"/>
    </row>
    <row r="17" spans="1:19" s="78" customFormat="1" ht="10" customHeight="1" x14ac:dyDescent="0.15">
      <c r="A17" s="69"/>
      <c r="B17" s="69"/>
      <c r="C17" s="69"/>
      <c r="D17" s="97"/>
      <c r="E17" s="76"/>
      <c r="F17" s="76"/>
      <c r="H17" s="76"/>
      <c r="I17" s="84"/>
      <c r="J17" s="87" t="s">
        <v>16</v>
      </c>
      <c r="K17" s="94"/>
      <c r="L17" s="76"/>
      <c r="M17" s="92"/>
      <c r="N17" s="76"/>
      <c r="O17" s="77"/>
      <c r="P17" s="76"/>
      <c r="Q17" s="77"/>
    </row>
    <row r="18" spans="1:19" s="78" customFormat="1" ht="10" customHeight="1" x14ac:dyDescent="0.15">
      <c r="A18" s="69">
        <v>4</v>
      </c>
      <c r="B18" s="70"/>
      <c r="C18" s="71"/>
      <c r="D18" s="72"/>
      <c r="E18" s="73" t="s">
        <v>14</v>
      </c>
      <c r="F18" s="89"/>
      <c r="G18" s="90"/>
      <c r="H18" s="89"/>
      <c r="I18" s="91"/>
      <c r="J18" s="76">
        <v>81</v>
      </c>
      <c r="K18" s="77"/>
      <c r="L18" s="93"/>
      <c r="M18" s="104"/>
      <c r="N18" s="76"/>
      <c r="O18" s="77"/>
      <c r="P18" s="76"/>
      <c r="Q18" s="77"/>
    </row>
    <row r="19" spans="1:19" s="78" customFormat="1" ht="11.25" customHeight="1" x14ac:dyDescent="0.15">
      <c r="A19" s="69"/>
      <c r="B19" s="79"/>
      <c r="C19" s="79"/>
      <c r="D19" s="79"/>
      <c r="E19" s="73" t="s">
        <v>16</v>
      </c>
      <c r="F19" s="89"/>
      <c r="G19" s="90"/>
      <c r="H19" s="89"/>
      <c r="I19" s="94"/>
      <c r="J19" s="76"/>
      <c r="K19" s="77"/>
      <c r="L19" s="95"/>
      <c r="M19" s="105"/>
      <c r="N19" s="76"/>
      <c r="O19" s="77"/>
      <c r="P19" s="76"/>
      <c r="Q19" s="77"/>
    </row>
    <row r="20" spans="1:19" s="78" customFormat="1" ht="10" customHeight="1" x14ac:dyDescent="0.15">
      <c r="A20" s="69"/>
      <c r="B20" s="69"/>
      <c r="C20" s="69"/>
      <c r="D20" s="69"/>
      <c r="E20" s="76"/>
      <c r="F20" s="76"/>
      <c r="H20" s="76"/>
      <c r="I20" s="98"/>
      <c r="J20" s="76"/>
      <c r="K20" s="77"/>
      <c r="L20" s="76"/>
      <c r="M20" s="92"/>
      <c r="N20" s="85" t="s">
        <v>37</v>
      </c>
      <c r="O20" s="77"/>
      <c r="P20" s="76"/>
      <c r="Q20" s="77"/>
    </row>
    <row r="21" spans="1:19" s="78" customFormat="1" ht="10" customHeight="1" x14ac:dyDescent="0.15">
      <c r="A21" s="69"/>
      <c r="B21" s="69"/>
      <c r="C21" s="69"/>
      <c r="D21" s="69"/>
      <c r="E21" s="76"/>
      <c r="F21" s="76"/>
      <c r="H21" s="76"/>
      <c r="I21" s="98"/>
      <c r="J21" s="76"/>
      <c r="K21" s="77"/>
      <c r="L21" s="76"/>
      <c r="M21" s="84"/>
      <c r="N21" s="87" t="s">
        <v>38</v>
      </c>
      <c r="O21" s="88"/>
      <c r="P21" s="76"/>
      <c r="Q21" s="77"/>
    </row>
    <row r="22" spans="1:19" s="78" customFormat="1" ht="10" customHeight="1" x14ac:dyDescent="0.15">
      <c r="A22" s="69">
        <v>5</v>
      </c>
      <c r="B22" s="70"/>
      <c r="C22" s="71"/>
      <c r="D22" s="72"/>
      <c r="E22" s="73" t="s">
        <v>12</v>
      </c>
      <c r="F22" s="73"/>
      <c r="G22" s="74"/>
      <c r="H22" s="73"/>
      <c r="I22" s="75"/>
      <c r="J22" s="76"/>
      <c r="K22" s="77"/>
      <c r="M22" s="106"/>
      <c r="N22" s="76">
        <v>86</v>
      </c>
      <c r="O22" s="107"/>
      <c r="P22" s="108"/>
      <c r="Q22" s="107"/>
      <c r="R22" s="109"/>
      <c r="S22" s="109"/>
    </row>
    <row r="23" spans="1:19" s="78" customFormat="1" ht="10" customHeight="1" x14ac:dyDescent="0.15">
      <c r="A23" s="69"/>
      <c r="B23" s="79"/>
      <c r="C23" s="79"/>
      <c r="D23" s="79"/>
      <c r="E23" s="73" t="s">
        <v>15</v>
      </c>
      <c r="F23" s="73"/>
      <c r="G23" s="74"/>
      <c r="H23" s="73"/>
      <c r="I23" s="80"/>
      <c r="J23" s="81"/>
      <c r="K23" s="77"/>
      <c r="L23" s="76"/>
      <c r="M23" s="92"/>
      <c r="N23" s="76"/>
      <c r="O23" s="107"/>
      <c r="P23" s="108"/>
      <c r="Q23" s="107"/>
      <c r="R23" s="109"/>
      <c r="S23" s="109"/>
    </row>
    <row r="24" spans="1:19" s="78" customFormat="1" ht="10" customHeight="1" x14ac:dyDescent="0.15">
      <c r="A24" s="69"/>
      <c r="B24" s="69"/>
      <c r="C24" s="69"/>
      <c r="D24" s="69"/>
      <c r="E24" s="76"/>
      <c r="F24" s="76"/>
      <c r="H24" s="76"/>
      <c r="I24" s="84"/>
      <c r="J24" s="118" t="s">
        <v>33</v>
      </c>
      <c r="K24" s="86"/>
      <c r="L24" s="76"/>
      <c r="M24" s="92"/>
      <c r="N24" s="76"/>
      <c r="O24" s="107"/>
      <c r="P24" s="108"/>
      <c r="Q24" s="107"/>
      <c r="R24" s="109"/>
      <c r="S24" s="109"/>
    </row>
    <row r="25" spans="1:19" s="78" customFormat="1" ht="10" customHeight="1" x14ac:dyDescent="0.15">
      <c r="A25" s="69"/>
      <c r="B25" s="69"/>
      <c r="C25" s="69"/>
      <c r="D25" s="69"/>
      <c r="E25" s="76"/>
      <c r="F25" s="76"/>
      <c r="H25" s="76"/>
      <c r="I25" s="84"/>
      <c r="J25" s="119" t="s">
        <v>35</v>
      </c>
      <c r="K25" s="88"/>
      <c r="L25" s="76"/>
      <c r="M25" s="92"/>
      <c r="N25" s="76"/>
      <c r="O25" s="107"/>
      <c r="P25" s="108"/>
      <c r="Q25" s="107"/>
      <c r="R25" s="109"/>
      <c r="S25" s="109"/>
    </row>
    <row r="26" spans="1:19" s="78" customFormat="1" ht="10" customHeight="1" x14ac:dyDescent="0.15">
      <c r="A26" s="69">
        <v>6</v>
      </c>
      <c r="B26" s="70"/>
      <c r="C26" s="71"/>
      <c r="D26" s="72"/>
      <c r="E26" s="89" t="s">
        <v>33</v>
      </c>
      <c r="F26" s="89"/>
      <c r="G26" s="90"/>
      <c r="H26" s="89"/>
      <c r="I26" s="91"/>
      <c r="J26" s="76" t="s">
        <v>46</v>
      </c>
      <c r="K26" s="92"/>
      <c r="L26" s="93"/>
      <c r="M26" s="104"/>
      <c r="N26" s="76"/>
      <c r="O26" s="107"/>
      <c r="P26" s="108"/>
      <c r="Q26" s="107"/>
      <c r="R26" s="109"/>
      <c r="S26" s="109"/>
    </row>
    <row r="27" spans="1:19" s="78" customFormat="1" ht="10" customHeight="1" x14ac:dyDescent="0.15">
      <c r="A27" s="69"/>
      <c r="B27" s="79"/>
      <c r="C27" s="79"/>
      <c r="D27" s="79"/>
      <c r="E27" s="89" t="s">
        <v>35</v>
      </c>
      <c r="F27" s="89"/>
      <c r="G27" s="90"/>
      <c r="H27" s="89"/>
      <c r="I27" s="94"/>
      <c r="J27" s="76"/>
      <c r="K27" s="92"/>
      <c r="L27" s="95"/>
      <c r="M27" s="105"/>
      <c r="N27" s="76"/>
      <c r="O27" s="107"/>
      <c r="P27" s="108"/>
      <c r="Q27" s="107"/>
      <c r="R27" s="109"/>
      <c r="S27" s="109"/>
    </row>
    <row r="28" spans="1:19" s="78" customFormat="1" ht="10" customHeight="1" x14ac:dyDescent="0.15">
      <c r="A28" s="69"/>
      <c r="B28" s="69"/>
      <c r="C28" s="69"/>
      <c r="D28" s="97"/>
      <c r="E28" s="76"/>
      <c r="F28" s="76"/>
      <c r="H28" s="76"/>
      <c r="I28" s="98"/>
      <c r="J28" s="76"/>
      <c r="K28" s="92"/>
      <c r="L28" s="85" t="s">
        <v>34</v>
      </c>
      <c r="M28" s="92"/>
      <c r="N28" s="76"/>
      <c r="O28" s="107"/>
      <c r="P28" s="108"/>
      <c r="Q28" s="107"/>
      <c r="R28" s="109"/>
      <c r="S28" s="109"/>
    </row>
    <row r="29" spans="1:19" s="78" customFormat="1" ht="10" customHeight="1" x14ac:dyDescent="0.15">
      <c r="A29" s="69"/>
      <c r="B29" s="69"/>
      <c r="C29" s="69"/>
      <c r="D29" s="97"/>
      <c r="E29" s="76"/>
      <c r="F29" s="76"/>
      <c r="H29" s="76"/>
      <c r="I29" s="98"/>
      <c r="J29" s="110"/>
      <c r="K29" s="100"/>
      <c r="L29" s="87" t="s">
        <v>36</v>
      </c>
      <c r="M29" s="94"/>
      <c r="N29" s="76"/>
      <c r="O29" s="107"/>
      <c r="P29" s="108"/>
      <c r="Q29" s="107"/>
      <c r="R29" s="109"/>
      <c r="S29" s="109"/>
    </row>
    <row r="30" spans="1:19" s="78" customFormat="1" ht="10" customHeight="1" x14ac:dyDescent="0.15">
      <c r="A30" s="69">
        <v>7</v>
      </c>
      <c r="B30" s="70"/>
      <c r="C30" s="71"/>
      <c r="D30" s="72"/>
      <c r="E30" s="89" t="s">
        <v>19</v>
      </c>
      <c r="F30" s="89"/>
      <c r="G30" s="90"/>
      <c r="H30" s="89"/>
      <c r="I30" s="102"/>
      <c r="K30" s="92"/>
      <c r="L30" s="76">
        <v>86</v>
      </c>
      <c r="M30" s="77"/>
      <c r="N30" s="93"/>
      <c r="O30" s="107"/>
      <c r="P30" s="108"/>
      <c r="Q30" s="107"/>
      <c r="R30" s="109"/>
      <c r="S30" s="109"/>
    </row>
    <row r="31" spans="1:19" s="78" customFormat="1" ht="10" customHeight="1" x14ac:dyDescent="0.15">
      <c r="A31" s="69"/>
      <c r="B31" s="79"/>
      <c r="C31" s="79"/>
      <c r="D31" s="79"/>
      <c r="E31" s="89" t="s">
        <v>21</v>
      </c>
      <c r="F31" s="89"/>
      <c r="G31" s="90"/>
      <c r="H31" s="89"/>
      <c r="I31" s="94"/>
      <c r="J31" s="81"/>
      <c r="K31" s="92"/>
      <c r="L31" s="76"/>
      <c r="M31" s="77"/>
      <c r="N31" s="76"/>
      <c r="O31" s="107"/>
      <c r="P31" s="108"/>
      <c r="Q31" s="107"/>
      <c r="R31" s="109"/>
      <c r="S31" s="109"/>
    </row>
    <row r="32" spans="1:19" s="78" customFormat="1" ht="10" customHeight="1" x14ac:dyDescent="0.15">
      <c r="A32" s="69"/>
      <c r="B32" s="69"/>
      <c r="C32" s="69"/>
      <c r="D32" s="97"/>
      <c r="E32" s="76"/>
      <c r="F32" s="76"/>
      <c r="H32" s="76"/>
      <c r="I32" s="84"/>
      <c r="J32" s="85" t="s">
        <v>34</v>
      </c>
      <c r="K32" s="104"/>
      <c r="L32" s="76"/>
      <c r="M32" s="77"/>
      <c r="N32" s="76"/>
      <c r="O32" s="107"/>
      <c r="P32" s="108"/>
      <c r="Q32" s="107"/>
      <c r="R32" s="109"/>
      <c r="S32" s="109"/>
    </row>
    <row r="33" spans="1:19" s="78" customFormat="1" ht="10" customHeight="1" x14ac:dyDescent="0.15">
      <c r="A33" s="69"/>
      <c r="B33" s="69"/>
      <c r="C33" s="69"/>
      <c r="D33" s="97"/>
      <c r="E33" s="76"/>
      <c r="F33" s="76"/>
      <c r="H33" s="76"/>
      <c r="I33" s="84"/>
      <c r="J33" s="87" t="s">
        <v>36</v>
      </c>
      <c r="K33" s="94"/>
      <c r="L33" s="76"/>
      <c r="M33" s="77"/>
      <c r="N33" s="76"/>
      <c r="O33" s="107"/>
      <c r="P33" s="108"/>
      <c r="Q33" s="107"/>
      <c r="R33" s="109"/>
      <c r="S33" s="109"/>
    </row>
    <row r="34" spans="1:19" s="78" customFormat="1" ht="10" customHeight="1" x14ac:dyDescent="0.15">
      <c r="A34" s="69">
        <v>8</v>
      </c>
      <c r="B34" s="70"/>
      <c r="C34" s="71"/>
      <c r="D34" s="72"/>
      <c r="E34" s="73" t="s">
        <v>34</v>
      </c>
      <c r="F34" s="89"/>
      <c r="G34" s="90"/>
      <c r="H34" s="89"/>
      <c r="I34" s="91"/>
      <c r="J34" s="76">
        <v>83</v>
      </c>
      <c r="K34" s="77"/>
      <c r="L34" s="93"/>
      <c r="M34" s="86"/>
      <c r="N34" s="76"/>
      <c r="O34" s="107"/>
      <c r="P34" s="108"/>
      <c r="Q34" s="107"/>
      <c r="R34" s="109"/>
      <c r="S34" s="109"/>
    </row>
    <row r="35" spans="1:19" s="78" customFormat="1" ht="10" customHeight="1" x14ac:dyDescent="0.15">
      <c r="A35" s="69"/>
      <c r="B35" s="79"/>
      <c r="C35" s="79"/>
      <c r="D35" s="79"/>
      <c r="E35" s="73" t="s">
        <v>36</v>
      </c>
      <c r="F35" s="89"/>
      <c r="G35" s="90"/>
      <c r="H35" s="89"/>
      <c r="I35" s="94"/>
      <c r="J35" s="76"/>
      <c r="K35" s="77"/>
      <c r="L35" s="95"/>
      <c r="M35" s="96"/>
      <c r="N35" s="76"/>
      <c r="O35" s="107"/>
      <c r="P35" s="108"/>
      <c r="Q35" s="107"/>
      <c r="R35" s="109"/>
      <c r="S35" s="109"/>
    </row>
    <row r="36" spans="1:19" s="78" customFormat="1" ht="10" customHeight="1" x14ac:dyDescent="0.15">
      <c r="A36" s="69"/>
      <c r="B36" s="69"/>
      <c r="C36" s="69"/>
      <c r="D36" s="97"/>
      <c r="E36" s="76"/>
      <c r="F36" s="76"/>
      <c r="H36" s="76"/>
      <c r="I36" s="98"/>
      <c r="J36" s="76"/>
      <c r="K36" s="77"/>
      <c r="L36" s="76"/>
      <c r="M36" s="77"/>
      <c r="N36" s="77"/>
      <c r="O36" s="107"/>
      <c r="P36" s="111"/>
      <c r="Q36" s="107"/>
      <c r="R36" s="109"/>
      <c r="S36" s="109"/>
    </row>
    <row r="37" spans="1:19" s="78" customFormat="1" ht="10" customHeight="1" x14ac:dyDescent="0.15">
      <c r="A37" s="69"/>
      <c r="B37" s="69"/>
      <c r="C37" s="69"/>
      <c r="D37" s="97"/>
      <c r="E37" s="76"/>
      <c r="F37" s="76"/>
      <c r="H37" s="76"/>
      <c r="I37" s="98"/>
      <c r="J37" s="76"/>
      <c r="K37" s="77"/>
      <c r="L37" s="76"/>
      <c r="M37" s="77"/>
      <c r="N37" s="112"/>
      <c r="O37" s="113"/>
      <c r="P37" s="111"/>
      <c r="Q37" s="107"/>
      <c r="R37" s="109"/>
      <c r="S37" s="109"/>
    </row>
    <row r="38" spans="1:19" s="78" customFormat="1" ht="10" customHeight="1" x14ac:dyDescent="0.15">
      <c r="A38" s="69">
        <v>9</v>
      </c>
      <c r="B38" s="70"/>
      <c r="C38" s="71"/>
      <c r="D38" s="72"/>
      <c r="E38" s="89" t="s">
        <v>14</v>
      </c>
      <c r="F38" s="89"/>
      <c r="G38" s="90"/>
      <c r="H38" s="89"/>
      <c r="I38" s="102"/>
      <c r="J38" s="76"/>
      <c r="K38" s="77"/>
      <c r="L38" s="76"/>
      <c r="M38" s="77"/>
      <c r="O38" s="114"/>
      <c r="P38" s="115"/>
      <c r="Q38" s="107"/>
      <c r="R38" s="109"/>
      <c r="S38" s="109"/>
    </row>
    <row r="39" spans="1:19" s="78" customFormat="1" ht="10" customHeight="1" x14ac:dyDescent="0.15">
      <c r="A39" s="69"/>
      <c r="B39" s="79"/>
      <c r="C39" s="79"/>
      <c r="D39" s="79"/>
      <c r="E39" s="89" t="s">
        <v>16</v>
      </c>
      <c r="F39" s="89"/>
      <c r="G39" s="90"/>
      <c r="H39" s="89"/>
      <c r="I39" s="94"/>
      <c r="J39" s="81"/>
      <c r="K39" s="77"/>
      <c r="L39" s="76"/>
      <c r="M39" s="77"/>
      <c r="N39" s="76"/>
      <c r="O39" s="107"/>
      <c r="P39" s="116"/>
      <c r="Q39" s="117"/>
      <c r="R39" s="109"/>
      <c r="S39" s="109"/>
    </row>
    <row r="40" spans="1:19" s="78" customFormat="1" ht="10" customHeight="1" x14ac:dyDescent="0.15">
      <c r="A40" s="69"/>
      <c r="B40" s="69"/>
      <c r="C40" s="69"/>
      <c r="D40" s="97"/>
      <c r="E40" s="76"/>
      <c r="F40" s="76"/>
      <c r="H40" s="76"/>
      <c r="I40" s="84"/>
      <c r="J40" s="118" t="s">
        <v>33</v>
      </c>
      <c r="K40" s="86"/>
      <c r="L40" s="76"/>
      <c r="M40" s="77"/>
      <c r="N40" s="76"/>
      <c r="O40" s="107"/>
      <c r="P40" s="108"/>
      <c r="Q40" s="107"/>
      <c r="R40" s="109"/>
      <c r="S40" s="109"/>
    </row>
    <row r="41" spans="1:19" s="78" customFormat="1" ht="10" customHeight="1" x14ac:dyDescent="0.15">
      <c r="A41" s="69"/>
      <c r="B41" s="69"/>
      <c r="C41" s="69"/>
      <c r="D41" s="97"/>
      <c r="E41" s="76"/>
      <c r="F41" s="76"/>
      <c r="H41" s="76"/>
      <c r="I41" s="84"/>
      <c r="J41" s="119" t="s">
        <v>35</v>
      </c>
      <c r="K41" s="88"/>
      <c r="L41" s="76"/>
      <c r="M41" s="77"/>
      <c r="N41" s="76"/>
      <c r="O41" s="107"/>
      <c r="P41" s="108"/>
      <c r="Q41" s="107"/>
      <c r="R41" s="109"/>
      <c r="S41" s="109"/>
    </row>
    <row r="42" spans="1:19" s="78" customFormat="1" ht="10" customHeight="1" x14ac:dyDescent="0.15">
      <c r="A42" s="69">
        <v>10</v>
      </c>
      <c r="B42" s="70"/>
      <c r="C42" s="71"/>
      <c r="D42" s="72"/>
      <c r="E42" s="89" t="s">
        <v>33</v>
      </c>
      <c r="F42" s="89"/>
      <c r="G42" s="90"/>
      <c r="H42" s="89"/>
      <c r="I42" s="91"/>
      <c r="J42" s="76" t="s">
        <v>85</v>
      </c>
      <c r="K42" s="107"/>
      <c r="L42" s="115" t="s">
        <v>70</v>
      </c>
      <c r="M42" s="120"/>
      <c r="N42" s="76"/>
      <c r="O42" s="107"/>
      <c r="P42" s="108"/>
      <c r="Q42" s="107"/>
      <c r="R42" s="109"/>
      <c r="S42" s="109"/>
    </row>
    <row r="43" spans="1:19" s="78" customFormat="1" ht="10" customHeight="1" x14ac:dyDescent="0.15">
      <c r="A43" s="69"/>
      <c r="B43" s="79"/>
      <c r="C43" s="79"/>
      <c r="D43" s="79"/>
      <c r="E43" s="89" t="s">
        <v>35</v>
      </c>
      <c r="F43" s="89"/>
      <c r="G43" s="90"/>
      <c r="H43" s="89"/>
      <c r="I43" s="94"/>
      <c r="J43" s="76"/>
      <c r="K43" s="107"/>
      <c r="L43" s="116"/>
      <c r="M43" s="117"/>
      <c r="N43" s="76"/>
      <c r="O43" s="107"/>
      <c r="P43" s="108"/>
      <c r="Q43" s="107"/>
      <c r="R43" s="109"/>
      <c r="S43" s="109"/>
    </row>
    <row r="44" spans="1:19" s="78" customFormat="1" ht="10" customHeight="1" x14ac:dyDescent="0.15">
      <c r="A44" s="69"/>
      <c r="B44" s="69"/>
      <c r="C44" s="69"/>
      <c r="D44" s="97"/>
      <c r="E44" s="76"/>
      <c r="F44" s="76"/>
      <c r="H44" s="76"/>
      <c r="I44" s="98"/>
      <c r="J44" s="76"/>
      <c r="K44" s="107"/>
      <c r="L44" s="111"/>
      <c r="M44" s="107"/>
      <c r="N44" s="76"/>
      <c r="O44" s="107"/>
      <c r="P44" s="108"/>
      <c r="Q44" s="107"/>
      <c r="R44" s="109"/>
      <c r="S44" s="109"/>
    </row>
    <row r="45" spans="1:19" s="78" customFormat="1" ht="10" customHeight="1" x14ac:dyDescent="0.15">
      <c r="A45" s="69"/>
      <c r="B45" s="69"/>
      <c r="C45" s="69"/>
      <c r="D45" s="97"/>
      <c r="E45" s="76"/>
      <c r="F45" s="76"/>
      <c r="H45" s="76"/>
      <c r="I45" s="98"/>
      <c r="J45" s="76"/>
      <c r="K45" s="121"/>
      <c r="L45" s="111"/>
      <c r="M45" s="117"/>
      <c r="N45" s="76"/>
      <c r="O45" s="107"/>
      <c r="P45" s="108"/>
      <c r="Q45" s="107"/>
      <c r="R45" s="109"/>
      <c r="S45" s="109"/>
    </row>
    <row r="46" spans="1:19" s="78" customFormat="1" ht="10" customHeight="1" x14ac:dyDescent="0.15">
      <c r="A46" s="69">
        <v>11</v>
      </c>
      <c r="B46" s="70"/>
      <c r="C46" s="71"/>
      <c r="D46" s="72"/>
      <c r="E46" s="89" t="s">
        <v>23</v>
      </c>
      <c r="F46" s="89"/>
      <c r="G46" s="90"/>
      <c r="H46" s="89"/>
      <c r="I46" s="102"/>
      <c r="K46" s="107"/>
      <c r="L46" s="108"/>
      <c r="M46" s="107"/>
      <c r="N46" s="93"/>
      <c r="O46" s="107"/>
      <c r="P46" s="108"/>
      <c r="Q46" s="107"/>
      <c r="R46" s="109"/>
      <c r="S46" s="109"/>
    </row>
    <row r="47" spans="1:19" s="78" customFormat="1" ht="10" customHeight="1" x14ac:dyDescent="0.15">
      <c r="A47" s="69"/>
      <c r="B47" s="79"/>
      <c r="C47" s="79"/>
      <c r="D47" s="79"/>
      <c r="E47" s="89" t="s">
        <v>26</v>
      </c>
      <c r="F47" s="89"/>
      <c r="G47" s="90"/>
      <c r="H47" s="89"/>
      <c r="I47" s="94"/>
      <c r="J47" s="81"/>
      <c r="K47" s="107"/>
      <c r="L47" s="108"/>
      <c r="M47" s="107"/>
      <c r="N47" s="76"/>
      <c r="O47" s="107"/>
      <c r="P47" s="108"/>
      <c r="Q47" s="107"/>
      <c r="R47" s="109"/>
      <c r="S47" s="109"/>
    </row>
    <row r="48" spans="1:19" s="78" customFormat="1" ht="10" customHeight="1" x14ac:dyDescent="0.15">
      <c r="A48" s="69"/>
      <c r="B48" s="69"/>
      <c r="C48" s="69"/>
      <c r="D48" s="69"/>
      <c r="E48" s="76"/>
      <c r="F48" s="76"/>
      <c r="H48" s="76"/>
      <c r="I48" s="84"/>
      <c r="J48" s="118" t="s">
        <v>23</v>
      </c>
      <c r="K48" s="120"/>
      <c r="L48" s="108"/>
      <c r="M48" s="107"/>
      <c r="N48" s="76"/>
      <c r="O48" s="107"/>
      <c r="P48" s="108"/>
      <c r="Q48" s="107"/>
      <c r="R48" s="109"/>
      <c r="S48" s="109"/>
    </row>
    <row r="49" spans="1:19" s="78" customFormat="1" ht="10" customHeight="1" x14ac:dyDescent="0.15">
      <c r="A49" s="69"/>
      <c r="B49" s="69"/>
      <c r="C49" s="69"/>
      <c r="D49" s="69"/>
      <c r="E49" s="76"/>
      <c r="F49" s="76"/>
      <c r="H49" s="76"/>
      <c r="I49" s="84"/>
      <c r="J49" s="119" t="s">
        <v>26</v>
      </c>
      <c r="K49" s="88"/>
      <c r="L49" s="108"/>
      <c r="M49" s="107"/>
      <c r="N49" s="76"/>
      <c r="O49" s="107"/>
      <c r="P49" s="108"/>
      <c r="Q49" s="107"/>
      <c r="R49" s="109"/>
      <c r="S49" s="109"/>
    </row>
    <row r="50" spans="1:19" s="78" customFormat="1" ht="10" customHeight="1" x14ac:dyDescent="0.15">
      <c r="A50" s="69">
        <v>12</v>
      </c>
      <c r="B50" s="70"/>
      <c r="C50" s="71"/>
      <c r="D50" s="72"/>
      <c r="E50" s="89" t="s">
        <v>41</v>
      </c>
      <c r="F50" s="73"/>
      <c r="G50" s="74"/>
      <c r="H50" s="73"/>
      <c r="I50" s="122"/>
      <c r="J50" s="76">
        <v>84</v>
      </c>
      <c r="K50" s="77"/>
      <c r="L50" s="123"/>
      <c r="M50" s="120"/>
      <c r="N50" s="76"/>
      <c r="O50" s="107"/>
      <c r="P50" s="108"/>
      <c r="Q50" s="107"/>
      <c r="R50" s="109"/>
      <c r="S50" s="109"/>
    </row>
    <row r="51" spans="1:19" s="78" customFormat="1" ht="10" customHeight="1" x14ac:dyDescent="0.15">
      <c r="A51" s="69"/>
      <c r="B51" s="79"/>
      <c r="C51" s="79"/>
      <c r="D51" s="79"/>
      <c r="E51" s="89" t="s">
        <v>43</v>
      </c>
      <c r="F51" s="73"/>
      <c r="G51" s="74"/>
      <c r="H51" s="73"/>
      <c r="I51" s="80"/>
      <c r="J51" s="76"/>
      <c r="K51" s="77"/>
      <c r="L51" s="124"/>
      <c r="M51" s="117"/>
      <c r="N51" s="76"/>
      <c r="O51" s="107"/>
      <c r="P51" s="108"/>
      <c r="Q51" s="107"/>
      <c r="R51" s="109"/>
      <c r="S51" s="109"/>
    </row>
    <row r="52" spans="1:19" s="78" customFormat="1" ht="10" customHeight="1" x14ac:dyDescent="0.15">
      <c r="A52" s="69"/>
      <c r="B52" s="69"/>
      <c r="C52" s="69"/>
      <c r="D52" s="69"/>
      <c r="E52" s="76"/>
      <c r="F52" s="76"/>
      <c r="H52" s="76"/>
      <c r="I52" s="98"/>
      <c r="J52" s="76"/>
      <c r="K52" s="77"/>
      <c r="L52" s="125" t="s">
        <v>23</v>
      </c>
      <c r="M52" s="107"/>
      <c r="N52" s="111"/>
      <c r="O52" s="107"/>
      <c r="P52" s="108"/>
      <c r="Q52" s="107"/>
      <c r="R52" s="109"/>
      <c r="S52" s="109"/>
    </row>
    <row r="53" spans="1:19" s="78" customFormat="1" ht="10" customHeight="1" x14ac:dyDescent="0.15">
      <c r="A53" s="69"/>
      <c r="B53" s="69"/>
      <c r="C53" s="69"/>
      <c r="D53" s="69"/>
      <c r="E53" s="76"/>
      <c r="F53" s="76"/>
      <c r="H53" s="76"/>
      <c r="I53" s="98"/>
      <c r="J53" s="76"/>
      <c r="K53" s="77"/>
      <c r="L53" s="126" t="s">
        <v>26</v>
      </c>
      <c r="M53" s="102"/>
      <c r="N53" s="111"/>
      <c r="O53" s="117"/>
      <c r="P53" s="108"/>
      <c r="Q53" s="107"/>
      <c r="R53" s="109"/>
      <c r="S53" s="109"/>
    </row>
    <row r="54" spans="1:19" s="78" customFormat="1" ht="10" customHeight="1" x14ac:dyDescent="0.15">
      <c r="A54" s="69">
        <v>13</v>
      </c>
      <c r="B54" s="70"/>
      <c r="C54" s="71"/>
      <c r="D54" s="72"/>
      <c r="E54" s="89" t="s">
        <v>12</v>
      </c>
      <c r="F54" s="89"/>
      <c r="G54" s="90"/>
      <c r="H54" s="89"/>
      <c r="I54" s="102"/>
      <c r="J54" s="76"/>
      <c r="K54" s="77"/>
      <c r="L54" s="127" t="s">
        <v>22</v>
      </c>
      <c r="M54" s="114"/>
      <c r="N54" s="108" t="s">
        <v>72</v>
      </c>
      <c r="O54" s="107"/>
      <c r="P54" s="108"/>
      <c r="Q54" s="107"/>
      <c r="R54" s="109"/>
      <c r="S54" s="109"/>
    </row>
    <row r="55" spans="1:19" s="78" customFormat="1" ht="10" customHeight="1" x14ac:dyDescent="0.15">
      <c r="A55" s="69"/>
      <c r="B55" s="79"/>
      <c r="C55" s="79"/>
      <c r="D55" s="79"/>
      <c r="E55" s="89" t="s">
        <v>15</v>
      </c>
      <c r="F55" s="89"/>
      <c r="G55" s="90"/>
      <c r="H55" s="89"/>
      <c r="I55" s="94"/>
      <c r="J55" s="76"/>
      <c r="K55" s="77"/>
      <c r="L55" s="125"/>
      <c r="M55" s="107"/>
      <c r="N55" s="108"/>
      <c r="O55" s="107"/>
      <c r="P55" s="108"/>
      <c r="Q55" s="107"/>
      <c r="R55" s="109"/>
      <c r="S55" s="109"/>
    </row>
    <row r="56" spans="1:19" s="78" customFormat="1" ht="10" customHeight="1" x14ac:dyDescent="0.15">
      <c r="A56" s="69"/>
      <c r="B56" s="69"/>
      <c r="C56" s="69"/>
      <c r="D56" s="97"/>
      <c r="E56" s="76"/>
      <c r="F56" s="76"/>
      <c r="H56" s="76"/>
      <c r="I56" s="84"/>
      <c r="J56" s="118" t="s">
        <v>12</v>
      </c>
      <c r="K56" s="86"/>
      <c r="L56" s="125"/>
      <c r="M56" s="107"/>
      <c r="N56" s="108"/>
      <c r="O56" s="107"/>
      <c r="P56" s="108"/>
      <c r="Q56" s="77"/>
    </row>
    <row r="57" spans="1:19" s="78" customFormat="1" ht="10" customHeight="1" x14ac:dyDescent="0.15">
      <c r="A57" s="69"/>
      <c r="B57" s="69"/>
      <c r="C57" s="69"/>
      <c r="D57" s="97"/>
      <c r="E57" s="76"/>
      <c r="F57" s="76"/>
      <c r="H57" s="76"/>
      <c r="I57" s="84"/>
      <c r="J57" s="119" t="s">
        <v>15</v>
      </c>
      <c r="K57" s="88"/>
      <c r="L57" s="125"/>
      <c r="M57" s="107"/>
      <c r="N57" s="108"/>
      <c r="O57" s="107"/>
      <c r="P57" s="108"/>
      <c r="Q57" s="77"/>
    </row>
    <row r="58" spans="1:19" s="78" customFormat="1" ht="10" customHeight="1" x14ac:dyDescent="0.15">
      <c r="A58" s="69">
        <v>14</v>
      </c>
      <c r="B58" s="70"/>
      <c r="C58" s="71"/>
      <c r="D58" s="72"/>
      <c r="E58" s="89" t="s">
        <v>19</v>
      </c>
      <c r="F58" s="89"/>
      <c r="G58" s="90"/>
      <c r="H58" s="89"/>
      <c r="I58" s="91"/>
      <c r="J58" s="76">
        <v>82</v>
      </c>
      <c r="K58" s="107"/>
      <c r="L58" s="115"/>
      <c r="M58" s="120"/>
      <c r="N58" s="108"/>
      <c r="O58" s="107"/>
      <c r="P58" s="108"/>
      <c r="Q58" s="77"/>
    </row>
    <row r="59" spans="1:19" s="78" customFormat="1" ht="10" customHeight="1" x14ac:dyDescent="0.15">
      <c r="A59" s="69"/>
      <c r="B59" s="79"/>
      <c r="C59" s="79"/>
      <c r="D59" s="79"/>
      <c r="E59" s="89" t="s">
        <v>21</v>
      </c>
      <c r="F59" s="89"/>
      <c r="G59" s="90"/>
      <c r="H59" s="89"/>
      <c r="I59" s="94"/>
      <c r="J59" s="76"/>
      <c r="K59" s="107"/>
      <c r="L59" s="116"/>
      <c r="M59" s="117"/>
      <c r="N59" s="108"/>
      <c r="O59" s="107"/>
      <c r="P59" s="108"/>
      <c r="Q59" s="77"/>
    </row>
    <row r="60" spans="1:19" s="78" customFormat="1" ht="10" customHeight="1" x14ac:dyDescent="0.15">
      <c r="A60" s="69"/>
      <c r="B60" s="69"/>
      <c r="C60" s="69"/>
      <c r="D60" s="97"/>
      <c r="E60" s="76"/>
      <c r="F60" s="76"/>
      <c r="H60" s="76"/>
      <c r="I60" s="98"/>
      <c r="J60" s="76"/>
      <c r="K60" s="107"/>
      <c r="L60" s="111"/>
      <c r="M60" s="107"/>
      <c r="N60" s="108"/>
      <c r="O60" s="107"/>
      <c r="P60" s="108"/>
      <c r="Q60" s="77"/>
    </row>
    <row r="61" spans="1:19" s="78" customFormat="1" ht="10" customHeight="1" x14ac:dyDescent="0.15">
      <c r="A61" s="69"/>
      <c r="B61" s="69"/>
      <c r="C61" s="69"/>
      <c r="D61" s="97"/>
      <c r="E61" s="76"/>
      <c r="F61" s="76"/>
      <c r="H61" s="76"/>
      <c r="I61" s="98"/>
      <c r="J61" s="76"/>
      <c r="K61" s="121"/>
      <c r="L61" s="111"/>
      <c r="M61" s="117"/>
      <c r="N61" s="108"/>
      <c r="O61" s="107"/>
      <c r="P61" s="108"/>
      <c r="Q61" s="77"/>
    </row>
    <row r="62" spans="1:19" s="78" customFormat="1" ht="10" customHeight="1" x14ac:dyDescent="0.15">
      <c r="A62" s="69">
        <v>15</v>
      </c>
      <c r="B62" s="70"/>
      <c r="C62" s="71"/>
      <c r="D62" s="72"/>
      <c r="E62" s="89" t="s">
        <v>41</v>
      </c>
      <c r="F62" s="89"/>
      <c r="G62" s="90"/>
      <c r="H62" s="89"/>
      <c r="I62" s="102"/>
      <c r="K62" s="107"/>
      <c r="L62" s="108"/>
      <c r="M62" s="107"/>
      <c r="N62" s="115"/>
      <c r="O62" s="107"/>
      <c r="P62" s="108"/>
      <c r="Q62" s="77"/>
    </row>
    <row r="63" spans="1:19" s="78" customFormat="1" ht="10" customHeight="1" x14ac:dyDescent="0.15">
      <c r="A63" s="69"/>
      <c r="B63" s="79"/>
      <c r="C63" s="79"/>
      <c r="D63" s="79"/>
      <c r="E63" s="89" t="s">
        <v>43</v>
      </c>
      <c r="F63" s="89"/>
      <c r="G63" s="90"/>
      <c r="H63" s="89"/>
      <c r="I63" s="94"/>
      <c r="J63" s="81"/>
      <c r="K63" s="107"/>
      <c r="L63" s="108"/>
      <c r="M63" s="107"/>
      <c r="N63" s="108"/>
      <c r="O63" s="77"/>
      <c r="P63" s="76"/>
      <c r="Q63" s="77"/>
    </row>
    <row r="64" spans="1:19" s="78" customFormat="1" ht="10" customHeight="1" x14ac:dyDescent="0.15">
      <c r="A64" s="69"/>
      <c r="B64" s="69"/>
      <c r="C64" s="69"/>
      <c r="D64" s="69"/>
      <c r="E64" s="76"/>
      <c r="F64" s="76"/>
      <c r="H64" s="76"/>
      <c r="I64" s="84"/>
      <c r="J64" s="118" t="s">
        <v>19</v>
      </c>
      <c r="K64" s="120"/>
      <c r="L64" s="108"/>
      <c r="M64" s="107"/>
      <c r="N64" s="108"/>
      <c r="O64" s="107"/>
      <c r="P64" s="108"/>
      <c r="Q64" s="77"/>
    </row>
    <row r="65" spans="1:17" s="78" customFormat="1" ht="10" customHeight="1" x14ac:dyDescent="0.15">
      <c r="A65" s="69"/>
      <c r="B65" s="69"/>
      <c r="C65" s="69"/>
      <c r="D65" s="69"/>
      <c r="E65" s="76"/>
      <c r="F65" s="76"/>
      <c r="G65" s="66"/>
      <c r="H65" s="76"/>
      <c r="I65" s="84"/>
      <c r="J65" s="119" t="s">
        <v>21</v>
      </c>
      <c r="K65" s="88"/>
      <c r="L65" s="108"/>
      <c r="M65" s="107"/>
      <c r="N65" s="108"/>
      <c r="O65" s="107"/>
      <c r="P65" s="108"/>
      <c r="Q65" s="77"/>
    </row>
    <row r="66" spans="1:17" s="78" customFormat="1" ht="10" customHeight="1" x14ac:dyDescent="0.15">
      <c r="A66" s="69">
        <v>16</v>
      </c>
      <c r="B66" s="70"/>
      <c r="C66" s="71"/>
      <c r="D66" s="72"/>
      <c r="E66" s="89" t="s">
        <v>19</v>
      </c>
      <c r="F66" s="73"/>
      <c r="G66" s="74"/>
      <c r="H66" s="73"/>
      <c r="I66" s="122"/>
      <c r="J66" s="76" t="s">
        <v>22</v>
      </c>
      <c r="K66" s="77"/>
      <c r="L66" s="115" t="s">
        <v>73</v>
      </c>
      <c r="M66" s="120"/>
      <c r="N66" s="108"/>
      <c r="O66" s="107"/>
      <c r="P66" s="108"/>
      <c r="Q66" s="77"/>
    </row>
    <row r="67" spans="1:17" s="78" customFormat="1" ht="10" customHeight="1" x14ac:dyDescent="0.15">
      <c r="A67" s="69"/>
      <c r="B67" s="79"/>
      <c r="C67" s="79"/>
      <c r="D67" s="79"/>
      <c r="E67" s="89" t="s">
        <v>21</v>
      </c>
      <c r="F67" s="73"/>
      <c r="G67" s="74"/>
      <c r="H67" s="73"/>
      <c r="I67" s="80"/>
      <c r="J67" s="76"/>
      <c r="K67" s="77"/>
      <c r="L67" s="116"/>
      <c r="M67" s="117"/>
      <c r="N67" s="108"/>
      <c r="O67" s="107"/>
      <c r="P67" s="108"/>
      <c r="Q67" s="77"/>
    </row>
    <row r="68" spans="1:17" s="136" customFormat="1" ht="6" customHeight="1" x14ac:dyDescent="0.15">
      <c r="A68" s="69"/>
      <c r="B68" s="128"/>
      <c r="C68" s="128"/>
      <c r="D68" s="129"/>
      <c r="E68" s="130"/>
      <c r="F68" s="130"/>
      <c r="G68" s="131"/>
      <c r="H68" s="130"/>
      <c r="I68" s="132"/>
      <c r="J68" s="130"/>
      <c r="K68" s="133"/>
      <c r="L68" s="134"/>
      <c r="M68" s="135"/>
      <c r="N68" s="134"/>
      <c r="O68" s="135"/>
      <c r="P68" s="134"/>
      <c r="Q68" s="135"/>
    </row>
    <row r="69" spans="1:17" s="149" customFormat="1" ht="10.5" customHeight="1" x14ac:dyDescent="0.15">
      <c r="A69" s="137"/>
      <c r="B69" s="138"/>
      <c r="C69" s="139"/>
      <c r="D69" s="140"/>
      <c r="E69" s="141" t="s">
        <v>74</v>
      </c>
      <c r="F69" s="140"/>
      <c r="G69" s="142"/>
      <c r="H69" s="143"/>
      <c r="I69" s="140"/>
      <c r="J69" s="144" t="s">
        <v>75</v>
      </c>
      <c r="K69" s="145"/>
      <c r="L69" s="141"/>
      <c r="M69" s="146"/>
      <c r="N69" s="147"/>
      <c r="O69" s="144"/>
      <c r="P69" s="144"/>
      <c r="Q69" s="148"/>
    </row>
    <row r="70" spans="1:17" s="149" customFormat="1" ht="12.75" customHeight="1" x14ac:dyDescent="0.15">
      <c r="A70" s="150"/>
      <c r="B70" s="151"/>
      <c r="C70" s="152"/>
      <c r="D70" s="153" t="s">
        <v>76</v>
      </c>
      <c r="E70" s="154" t="s">
        <v>37</v>
      </c>
      <c r="F70" s="155"/>
      <c r="G70" s="154"/>
      <c r="H70" s="156"/>
      <c r="I70" s="157"/>
      <c r="J70" s="158" t="s">
        <v>77</v>
      </c>
      <c r="K70" s="159"/>
      <c r="L70" s="158" t="s">
        <v>86</v>
      </c>
      <c r="M70" s="160"/>
      <c r="N70" s="161"/>
      <c r="O70" s="162"/>
      <c r="P70" s="162"/>
      <c r="Q70" s="163"/>
    </row>
    <row r="71" spans="1:17" s="149" customFormat="1" ht="12.75" customHeight="1" x14ac:dyDescent="0.15">
      <c r="A71" s="150"/>
      <c r="B71" s="151"/>
      <c r="C71" s="152"/>
      <c r="D71" s="153"/>
      <c r="E71" s="154" t="s">
        <v>38</v>
      </c>
      <c r="F71" s="155"/>
      <c r="G71" s="154"/>
      <c r="H71" s="156"/>
      <c r="I71" s="157"/>
      <c r="J71" s="158"/>
      <c r="K71" s="159"/>
      <c r="L71" s="158"/>
      <c r="M71" s="160"/>
      <c r="N71" s="164"/>
      <c r="O71" s="165"/>
      <c r="P71" s="165"/>
      <c r="Q71" s="166"/>
    </row>
    <row r="72" spans="1:17" s="149" customFormat="1" ht="12.75" customHeight="1" x14ac:dyDescent="0.15">
      <c r="A72" s="167"/>
      <c r="B72" s="168"/>
      <c r="C72" s="169"/>
      <c r="D72" s="153" t="s">
        <v>79</v>
      </c>
      <c r="E72" s="154" t="s">
        <v>34</v>
      </c>
      <c r="F72" s="155"/>
      <c r="G72" s="154"/>
      <c r="H72" s="156"/>
      <c r="I72" s="170"/>
      <c r="J72" s="151"/>
      <c r="K72" s="171"/>
      <c r="L72" s="151"/>
      <c r="M72" s="172"/>
      <c r="N72" s="173" t="s">
        <v>80</v>
      </c>
      <c r="O72" s="174"/>
      <c r="P72" s="174"/>
      <c r="Q72" s="163"/>
    </row>
    <row r="73" spans="1:17" s="149" customFormat="1" ht="12.75" customHeight="1" x14ac:dyDescent="0.15">
      <c r="A73" s="175"/>
      <c r="B73" s="176"/>
      <c r="C73" s="177"/>
      <c r="D73" s="153"/>
      <c r="E73" s="154" t="s">
        <v>36</v>
      </c>
      <c r="F73" s="155"/>
      <c r="G73" s="154"/>
      <c r="H73" s="156"/>
      <c r="I73" s="170"/>
      <c r="J73" s="151"/>
      <c r="K73" s="171"/>
      <c r="L73" s="151"/>
      <c r="M73" s="172"/>
      <c r="N73" s="151"/>
      <c r="O73" s="171"/>
      <c r="P73" s="151"/>
      <c r="Q73" s="172"/>
    </row>
    <row r="74" spans="1:17" s="149" customFormat="1" ht="12.75" customHeight="1" x14ac:dyDescent="0.15">
      <c r="A74" s="178"/>
      <c r="B74" s="179"/>
      <c r="C74" s="180"/>
      <c r="D74" s="153" t="s">
        <v>81</v>
      </c>
      <c r="E74" s="154"/>
      <c r="F74" s="155"/>
      <c r="G74" s="154"/>
      <c r="H74" s="156"/>
      <c r="I74" s="170"/>
      <c r="J74" s="151"/>
      <c r="K74" s="171"/>
      <c r="L74" s="151"/>
      <c r="M74" s="172"/>
      <c r="N74" s="168"/>
      <c r="O74" s="181"/>
      <c r="P74" s="168"/>
      <c r="Q74" s="182"/>
    </row>
    <row r="75" spans="1:17" s="149" customFormat="1" ht="12.75" customHeight="1" x14ac:dyDescent="0.15">
      <c r="A75" s="150"/>
      <c r="B75" s="151"/>
      <c r="C75" s="152"/>
      <c r="D75" s="153"/>
      <c r="E75" s="154"/>
      <c r="F75" s="155"/>
      <c r="G75" s="154"/>
      <c r="H75" s="156"/>
      <c r="I75" s="170"/>
      <c r="J75" s="151"/>
      <c r="K75" s="171"/>
      <c r="L75" s="151"/>
      <c r="M75" s="172"/>
      <c r="N75" s="161" t="s">
        <v>82</v>
      </c>
      <c r="O75" s="162"/>
      <c r="P75" s="162"/>
      <c r="Q75" s="163"/>
    </row>
    <row r="76" spans="1:17" s="149" customFormat="1" ht="12.75" customHeight="1" x14ac:dyDescent="0.15">
      <c r="A76" s="150"/>
      <c r="B76" s="151"/>
      <c r="C76" s="183"/>
      <c r="D76" s="153" t="s">
        <v>83</v>
      </c>
      <c r="E76" s="154"/>
      <c r="F76" s="155"/>
      <c r="G76" s="154"/>
      <c r="H76" s="156"/>
      <c r="I76" s="170"/>
      <c r="J76" s="151"/>
      <c r="K76" s="171"/>
      <c r="L76" s="151"/>
      <c r="M76" s="172"/>
      <c r="N76" s="151"/>
      <c r="O76" s="171"/>
      <c r="P76" s="151"/>
      <c r="Q76" s="172"/>
    </row>
    <row r="77" spans="1:17" s="149" customFormat="1" ht="12.75" customHeight="1" x14ac:dyDescent="0.15">
      <c r="A77" s="167"/>
      <c r="B77" s="168"/>
      <c r="C77" s="184"/>
      <c r="D77" s="185"/>
      <c r="E77" s="186"/>
      <c r="F77" s="187"/>
      <c r="G77" s="186"/>
      <c r="H77" s="188"/>
      <c r="I77" s="189"/>
      <c r="J77" s="168"/>
      <c r="K77" s="181"/>
      <c r="L77" s="168"/>
      <c r="M77" s="182"/>
      <c r="N77" s="168" t="str">
        <f>Q2</f>
        <v>Рефери</v>
      </c>
      <c r="O77" s="181"/>
      <c r="P77" s="168" t="s">
        <v>84</v>
      </c>
      <c r="Q77" s="19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1FF088BB-7C7D-2343-BCBA-9A6404B59C45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3872-E241-344E-9FB3-32342CE1A73F}">
  <dimension ref="A1:N41"/>
  <sheetViews>
    <sheetView showGridLines="0" view="pageBreakPreview" zoomScale="60" zoomScaleNormal="100" workbookViewId="0">
      <selection activeCell="G28" sqref="G28:G2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Кубок Татьяны'19</v>
      </c>
      <c r="B1" s="2"/>
      <c r="F1" s="3" t="s">
        <v>0</v>
      </c>
      <c r="H1" s="1" t="str">
        <f>[1]Информация!$A$9</f>
        <v>Кубок Татьяны'19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22-23 июня</v>
      </c>
      <c r="B3" s="9"/>
      <c r="D3" s="9" t="str">
        <f>[1]Информация!$A$11</f>
        <v>Olympic Village,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22-23 июня</v>
      </c>
      <c r="I3" s="9"/>
      <c r="K3" s="9" t="str">
        <f>[1]Информация!$A$11</f>
        <v>Olympic Village,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10</v>
      </c>
      <c r="N5" s="12" t="s">
        <v>11</v>
      </c>
    </row>
    <row r="6" spans="1:14" ht="25" customHeight="1" x14ac:dyDescent="0.2">
      <c r="A6" s="13">
        <v>1</v>
      </c>
      <c r="B6" s="14" t="s">
        <v>12</v>
      </c>
      <c r="C6" s="15"/>
      <c r="D6" s="16">
        <v>1</v>
      </c>
      <c r="E6" s="16">
        <v>1</v>
      </c>
      <c r="F6" s="16">
        <v>1</v>
      </c>
      <c r="G6" s="17" t="s">
        <v>13</v>
      </c>
      <c r="H6" s="13">
        <v>1</v>
      </c>
      <c r="I6" s="14" t="s">
        <v>14</v>
      </c>
      <c r="J6" s="15"/>
      <c r="K6" s="16">
        <v>1</v>
      </c>
      <c r="L6" s="16">
        <v>1</v>
      </c>
      <c r="M6" s="18">
        <v>2</v>
      </c>
      <c r="N6" s="18">
        <v>1</v>
      </c>
    </row>
    <row r="7" spans="1:14" ht="25" customHeight="1" thickBot="1" x14ac:dyDescent="0.25">
      <c r="A7" s="19"/>
      <c r="B7" s="20" t="s">
        <v>15</v>
      </c>
      <c r="C7" s="21"/>
      <c r="D7" s="22">
        <v>82</v>
      </c>
      <c r="E7" s="22">
        <v>85</v>
      </c>
      <c r="F7" s="22">
        <v>84</v>
      </c>
      <c r="G7" s="23"/>
      <c r="H7" s="19"/>
      <c r="I7" s="20" t="s">
        <v>16</v>
      </c>
      <c r="J7" s="21"/>
      <c r="K7" s="22">
        <v>85</v>
      </c>
      <c r="L7" s="22">
        <v>97</v>
      </c>
      <c r="M7" s="24"/>
      <c r="N7" s="24"/>
    </row>
    <row r="8" spans="1:14" ht="25" customHeight="1" x14ac:dyDescent="0.2">
      <c r="A8" s="13">
        <v>2</v>
      </c>
      <c r="B8" s="14" t="s">
        <v>17</v>
      </c>
      <c r="C8" s="16">
        <v>0</v>
      </c>
      <c r="D8" s="15"/>
      <c r="E8" s="16">
        <v>1</v>
      </c>
      <c r="F8" s="16">
        <v>0</v>
      </c>
      <c r="G8" s="17" t="s">
        <v>18</v>
      </c>
      <c r="H8" s="13">
        <v>2</v>
      </c>
      <c r="I8" s="14" t="s">
        <v>19</v>
      </c>
      <c r="J8" s="16">
        <v>0</v>
      </c>
      <c r="K8" s="15"/>
      <c r="L8" s="16">
        <v>1</v>
      </c>
      <c r="M8" s="18">
        <v>1</v>
      </c>
      <c r="N8" s="18">
        <v>2</v>
      </c>
    </row>
    <row r="9" spans="1:14" ht="25" customHeight="1" thickBot="1" x14ac:dyDescent="0.25">
      <c r="A9" s="19"/>
      <c r="B9" s="20" t="s">
        <v>20</v>
      </c>
      <c r="C9" s="22"/>
      <c r="D9" s="21"/>
      <c r="E9" s="22">
        <v>97</v>
      </c>
      <c r="F9" s="22"/>
      <c r="G9" s="23"/>
      <c r="H9" s="19"/>
      <c r="I9" s="20" t="s">
        <v>21</v>
      </c>
      <c r="J9" s="22"/>
      <c r="K9" s="21"/>
      <c r="L9" s="22" t="s">
        <v>22</v>
      </c>
      <c r="M9" s="24"/>
      <c r="N9" s="24"/>
    </row>
    <row r="10" spans="1:14" ht="25" customHeight="1" x14ac:dyDescent="0.2">
      <c r="A10" s="13">
        <v>3</v>
      </c>
      <c r="B10" s="14" t="s">
        <v>23</v>
      </c>
      <c r="C10" s="16">
        <v>0</v>
      </c>
      <c r="D10" s="16">
        <v>0</v>
      </c>
      <c r="E10" s="15"/>
      <c r="F10" s="25">
        <v>1</v>
      </c>
      <c r="G10" s="17" t="s">
        <v>24</v>
      </c>
      <c r="H10" s="13">
        <v>3</v>
      </c>
      <c r="I10" s="14" t="s">
        <v>25</v>
      </c>
      <c r="J10" s="16">
        <v>0</v>
      </c>
      <c r="K10" s="16">
        <v>0</v>
      </c>
      <c r="L10" s="15"/>
      <c r="M10" s="18">
        <v>0</v>
      </c>
      <c r="N10" s="18">
        <v>3</v>
      </c>
    </row>
    <row r="11" spans="1:14" ht="25" customHeight="1" thickBot="1" x14ac:dyDescent="0.25">
      <c r="A11" s="19"/>
      <c r="B11" s="20" t="s">
        <v>26</v>
      </c>
      <c r="C11" s="22"/>
      <c r="D11" s="22"/>
      <c r="E11" s="21"/>
      <c r="F11" s="26">
        <v>97</v>
      </c>
      <c r="G11" s="23"/>
      <c r="H11" s="19"/>
      <c r="I11" s="20" t="s">
        <v>27</v>
      </c>
      <c r="J11" s="22"/>
      <c r="K11" s="22"/>
      <c r="L11" s="21"/>
      <c r="M11" s="24"/>
      <c r="N11" s="24"/>
    </row>
    <row r="12" spans="1:14" ht="25" customHeight="1" x14ac:dyDescent="0.2">
      <c r="A12" s="13">
        <v>4</v>
      </c>
      <c r="B12" s="14" t="s">
        <v>28</v>
      </c>
      <c r="C12" s="16">
        <v>0</v>
      </c>
      <c r="D12" s="16">
        <v>1</v>
      </c>
      <c r="E12" s="16">
        <v>0</v>
      </c>
      <c r="F12" s="18"/>
      <c r="G12" s="17" t="s">
        <v>29</v>
      </c>
      <c r="H12" s="13">
        <v>4</v>
      </c>
      <c r="I12" s="14"/>
      <c r="J12" s="16"/>
      <c r="K12" s="16"/>
      <c r="L12" s="15"/>
      <c r="M12" s="18"/>
      <c r="N12" s="18"/>
    </row>
    <row r="13" spans="1:14" ht="30" customHeight="1" thickBot="1" x14ac:dyDescent="0.25">
      <c r="A13" s="19"/>
      <c r="B13" s="20" t="s">
        <v>30</v>
      </c>
      <c r="C13" s="22"/>
      <c r="D13" s="22">
        <v>86</v>
      </c>
      <c r="E13" s="22"/>
      <c r="F13" s="24"/>
      <c r="G13" s="23"/>
      <c r="H13" s="19"/>
      <c r="I13" s="20"/>
      <c r="J13" s="22"/>
      <c r="K13" s="22"/>
      <c r="L13" s="21"/>
      <c r="M13" s="24"/>
      <c r="N13" s="24"/>
    </row>
    <row r="14" spans="1:14" ht="41.25" customHeight="1" x14ac:dyDescent="0.15"/>
    <row r="15" spans="1:14" ht="30" x14ac:dyDescent="0.4">
      <c r="D15" s="27" t="s">
        <v>31</v>
      </c>
      <c r="K15" s="27" t="s">
        <v>32</v>
      </c>
    </row>
    <row r="16" spans="1:14" ht="19" thickBot="1" x14ac:dyDescent="0.25">
      <c r="A16" s="12" t="s">
        <v>7</v>
      </c>
      <c r="B16" s="12" t="s">
        <v>8</v>
      </c>
      <c r="C16" s="12">
        <v>1</v>
      </c>
      <c r="D16" s="12">
        <v>2</v>
      </c>
      <c r="E16" s="12">
        <v>3</v>
      </c>
      <c r="F16" s="12" t="s">
        <v>10</v>
      </c>
      <c r="G16" s="12" t="s">
        <v>11</v>
      </c>
      <c r="H16" s="12" t="s">
        <v>7</v>
      </c>
      <c r="I16" s="12" t="s">
        <v>8</v>
      </c>
      <c r="J16" s="12">
        <v>1</v>
      </c>
      <c r="K16" s="12">
        <v>2</v>
      </c>
      <c r="L16" s="12">
        <v>3</v>
      </c>
      <c r="M16" s="12" t="s">
        <v>10</v>
      </c>
      <c r="N16" s="12" t="s">
        <v>11</v>
      </c>
    </row>
    <row r="17" spans="1:14" ht="25" customHeight="1" x14ac:dyDescent="0.2">
      <c r="A17" s="13">
        <v>1</v>
      </c>
      <c r="B17" s="14" t="s">
        <v>33</v>
      </c>
      <c r="C17" s="15"/>
      <c r="D17" s="16">
        <v>0</v>
      </c>
      <c r="E17" s="16">
        <v>1</v>
      </c>
      <c r="F17" s="18">
        <v>1</v>
      </c>
      <c r="G17" s="18">
        <v>2</v>
      </c>
      <c r="H17" s="13">
        <v>1</v>
      </c>
      <c r="I17" s="14" t="s">
        <v>34</v>
      </c>
      <c r="J17" s="15"/>
      <c r="K17" s="16">
        <v>1</v>
      </c>
      <c r="L17" s="16">
        <v>1</v>
      </c>
      <c r="M17" s="18">
        <v>2</v>
      </c>
      <c r="N17" s="18">
        <v>1</v>
      </c>
    </row>
    <row r="18" spans="1:14" ht="25" customHeight="1" thickBot="1" x14ac:dyDescent="0.25">
      <c r="A18" s="19"/>
      <c r="B18" s="20" t="s">
        <v>35</v>
      </c>
      <c r="C18" s="21"/>
      <c r="D18" s="22"/>
      <c r="E18" s="22">
        <v>83</v>
      </c>
      <c r="F18" s="24"/>
      <c r="G18" s="24"/>
      <c r="H18" s="19"/>
      <c r="I18" s="20" t="s">
        <v>36</v>
      </c>
      <c r="J18" s="21"/>
      <c r="K18" s="22">
        <v>81</v>
      </c>
      <c r="L18" s="22">
        <v>84</v>
      </c>
      <c r="M18" s="24"/>
      <c r="N18" s="24"/>
    </row>
    <row r="19" spans="1:14" ht="25" customHeight="1" x14ac:dyDescent="0.2">
      <c r="A19" s="13">
        <v>2</v>
      </c>
      <c r="B19" s="14" t="s">
        <v>37</v>
      </c>
      <c r="C19" s="16">
        <v>1</v>
      </c>
      <c r="D19" s="15"/>
      <c r="E19" s="16">
        <v>1</v>
      </c>
      <c r="F19" s="18">
        <v>2</v>
      </c>
      <c r="G19" s="18">
        <v>1</v>
      </c>
      <c r="H19" s="13">
        <v>2</v>
      </c>
      <c r="I19" s="14" t="s">
        <v>23</v>
      </c>
      <c r="J19" s="16">
        <v>0</v>
      </c>
      <c r="K19" s="15"/>
      <c r="L19" s="16">
        <v>0</v>
      </c>
      <c r="M19" s="18">
        <v>0</v>
      </c>
      <c r="N19" s="18">
        <v>3</v>
      </c>
    </row>
    <row r="20" spans="1:14" ht="25" customHeight="1" thickBot="1" x14ac:dyDescent="0.25">
      <c r="A20" s="19"/>
      <c r="B20" s="20" t="s">
        <v>38</v>
      </c>
      <c r="C20" s="22">
        <v>81</v>
      </c>
      <c r="D20" s="21"/>
      <c r="E20" s="22">
        <v>81</v>
      </c>
      <c r="F20" s="24"/>
      <c r="G20" s="24"/>
      <c r="H20" s="19"/>
      <c r="I20" s="20" t="s">
        <v>39</v>
      </c>
      <c r="J20" s="22"/>
      <c r="K20" s="21"/>
      <c r="L20" s="22"/>
      <c r="M20" s="24"/>
      <c r="N20" s="24"/>
    </row>
    <row r="21" spans="1:14" ht="25" customHeight="1" x14ac:dyDescent="0.2">
      <c r="A21" s="13">
        <v>3</v>
      </c>
      <c r="B21" s="14" t="s">
        <v>40</v>
      </c>
      <c r="C21" s="16">
        <v>0</v>
      </c>
      <c r="D21" s="16">
        <v>0</v>
      </c>
      <c r="E21" s="15"/>
      <c r="F21" s="18">
        <v>0</v>
      </c>
      <c r="G21" s="18">
        <v>3</v>
      </c>
      <c r="H21" s="13">
        <v>3</v>
      </c>
      <c r="I21" s="14" t="s">
        <v>41</v>
      </c>
      <c r="J21" s="16">
        <v>0</v>
      </c>
      <c r="K21" s="16">
        <v>1</v>
      </c>
      <c r="L21" s="15"/>
      <c r="M21" s="18">
        <v>1</v>
      </c>
      <c r="N21" s="18">
        <v>2</v>
      </c>
    </row>
    <row r="22" spans="1:14" ht="25" customHeight="1" thickBot="1" x14ac:dyDescent="0.25">
      <c r="A22" s="19"/>
      <c r="B22" s="20" t="s">
        <v>42</v>
      </c>
      <c r="C22" s="22"/>
      <c r="D22" s="22"/>
      <c r="E22" s="21"/>
      <c r="F22" s="24"/>
      <c r="G22" s="24"/>
      <c r="H22" s="19"/>
      <c r="I22" s="20" t="s">
        <v>43</v>
      </c>
      <c r="J22" s="22"/>
      <c r="K22" s="22" t="s">
        <v>44</v>
      </c>
      <c r="L22" s="21"/>
      <c r="M22" s="24"/>
      <c r="N22" s="24"/>
    </row>
    <row r="23" spans="1:14" ht="57.75" customHeight="1" x14ac:dyDescent="0.15"/>
    <row r="24" spans="1:14" ht="30" x14ac:dyDescent="0.4">
      <c r="C24" s="27" t="s">
        <v>45</v>
      </c>
    </row>
    <row r="25" spans="1:14" ht="14" thickBot="1" x14ac:dyDescent="0.2"/>
    <row r="26" spans="1:14" ht="30" customHeight="1" x14ac:dyDescent="0.2">
      <c r="A26" s="13">
        <v>1</v>
      </c>
      <c r="B26" s="28" t="s">
        <v>28</v>
      </c>
      <c r="C26" s="15"/>
      <c r="D26" s="16">
        <v>0</v>
      </c>
      <c r="E26" s="16">
        <v>1</v>
      </c>
      <c r="F26" s="18">
        <v>1</v>
      </c>
      <c r="G26" s="18">
        <v>10</v>
      </c>
    </row>
    <row r="27" spans="1:14" ht="19" thickBot="1" x14ac:dyDescent="0.25">
      <c r="A27" s="19"/>
      <c r="B27" s="20" t="s">
        <v>30</v>
      </c>
      <c r="C27" s="21"/>
      <c r="D27" s="22"/>
      <c r="E27" s="22">
        <v>80</v>
      </c>
      <c r="F27" s="24"/>
      <c r="G27" s="24"/>
    </row>
    <row r="28" spans="1:14" ht="25" customHeight="1" x14ac:dyDescent="0.2">
      <c r="A28" s="13">
        <v>2</v>
      </c>
      <c r="B28" s="14" t="s">
        <v>25</v>
      </c>
      <c r="C28" s="16">
        <v>1</v>
      </c>
      <c r="D28" s="15"/>
      <c r="E28" s="16">
        <v>1</v>
      </c>
      <c r="F28" s="18">
        <v>2</v>
      </c>
      <c r="G28" s="18">
        <v>9</v>
      </c>
    </row>
    <row r="29" spans="1:14" ht="25" customHeight="1" thickBot="1" x14ac:dyDescent="0.25">
      <c r="A29" s="19"/>
      <c r="B29" s="20" t="s">
        <v>27</v>
      </c>
      <c r="C29" s="22" t="s">
        <v>46</v>
      </c>
      <c r="D29" s="21"/>
      <c r="E29" s="22">
        <v>85</v>
      </c>
      <c r="F29" s="24"/>
      <c r="G29" s="24"/>
    </row>
    <row r="30" spans="1:14" ht="25" customHeight="1" x14ac:dyDescent="0.2">
      <c r="A30" s="13">
        <v>3</v>
      </c>
      <c r="B30" s="14" t="s">
        <v>40</v>
      </c>
      <c r="C30" s="16">
        <v>0</v>
      </c>
      <c r="D30" s="16">
        <v>0</v>
      </c>
      <c r="E30" s="15"/>
      <c r="F30" s="18">
        <v>0</v>
      </c>
      <c r="G30" s="18">
        <v>11</v>
      </c>
    </row>
    <row r="31" spans="1:14" ht="25" customHeight="1" thickBot="1" x14ac:dyDescent="0.25">
      <c r="A31" s="19"/>
      <c r="B31" s="20" t="s">
        <v>42</v>
      </c>
      <c r="C31" s="22"/>
      <c r="D31" s="22"/>
      <c r="E31" s="21"/>
      <c r="F31" s="24"/>
      <c r="G31" s="24"/>
    </row>
    <row r="32" spans="1:14" ht="25" customHeight="1" x14ac:dyDescent="0.15"/>
    <row r="33" ht="25" customHeight="1" x14ac:dyDescent="0.15"/>
    <row r="34" ht="70.5" customHeight="1" x14ac:dyDescent="0.15"/>
    <row r="36" ht="25" customHeight="1" x14ac:dyDescent="0.15"/>
    <row r="37" ht="25" customHeight="1" x14ac:dyDescent="0.15"/>
    <row r="38" ht="25" customHeight="1" x14ac:dyDescent="0.15"/>
    <row r="39" ht="25" customHeight="1" x14ac:dyDescent="0.15"/>
    <row r="40" ht="25" customHeight="1" x14ac:dyDescent="0.15"/>
    <row r="41" ht="25" customHeight="1" x14ac:dyDescent="0.15"/>
  </sheetData>
  <mergeCells count="66">
    <mergeCell ref="A30:A31"/>
    <mergeCell ref="E30:E31"/>
    <mergeCell ref="F30:F31"/>
    <mergeCell ref="G30:G31"/>
    <mergeCell ref="A26:A27"/>
    <mergeCell ref="C26:C27"/>
    <mergeCell ref="F26:F27"/>
    <mergeCell ref="G26:G27"/>
    <mergeCell ref="A28:A29"/>
    <mergeCell ref="D28:D29"/>
    <mergeCell ref="F28:F29"/>
    <mergeCell ref="G28:G29"/>
    <mergeCell ref="M19:M20"/>
    <mergeCell ref="N19:N20"/>
    <mergeCell ref="A21:A22"/>
    <mergeCell ref="E21:E22"/>
    <mergeCell ref="F21:F22"/>
    <mergeCell ref="G21:G22"/>
    <mergeCell ref="H21:H22"/>
    <mergeCell ref="L21:L22"/>
    <mergeCell ref="M21:M22"/>
    <mergeCell ref="N21:N22"/>
    <mergeCell ref="A19:A20"/>
    <mergeCell ref="D19:D20"/>
    <mergeCell ref="F19:F20"/>
    <mergeCell ref="G19:G20"/>
    <mergeCell ref="H19:H20"/>
    <mergeCell ref="K19:K20"/>
    <mergeCell ref="N12:N13"/>
    <mergeCell ref="A17:A18"/>
    <mergeCell ref="C17:C18"/>
    <mergeCell ref="F17:F18"/>
    <mergeCell ref="G17:G18"/>
    <mergeCell ref="H17:H18"/>
    <mergeCell ref="J17:J18"/>
    <mergeCell ref="M17:M18"/>
    <mergeCell ref="N17:N18"/>
    <mergeCell ref="A12:A13"/>
    <mergeCell ref="F12:F13"/>
    <mergeCell ref="G12:G13"/>
    <mergeCell ref="H12:H13"/>
    <mergeCell ref="L12:L13"/>
    <mergeCell ref="M12:M13"/>
    <mergeCell ref="N8:N9"/>
    <mergeCell ref="A10:A11"/>
    <mergeCell ref="E10:E11"/>
    <mergeCell ref="G10:G11"/>
    <mergeCell ref="H10:H11"/>
    <mergeCell ref="L10:L11"/>
    <mergeCell ref="M10:M11"/>
    <mergeCell ref="N10:N11"/>
    <mergeCell ref="A8:A9"/>
    <mergeCell ref="D8:D9"/>
    <mergeCell ref="G8:G9"/>
    <mergeCell ref="H8:H9"/>
    <mergeCell ref="K8:K9"/>
    <mergeCell ref="M8:M9"/>
    <mergeCell ref="A4:G4"/>
    <mergeCell ref="H4:N4"/>
    <mergeCell ref="A6:A7"/>
    <mergeCell ref="C6:C7"/>
    <mergeCell ref="G6:G7"/>
    <mergeCell ref="H6:H7"/>
    <mergeCell ref="J6:J7"/>
    <mergeCell ref="M6:M7"/>
    <mergeCell ref="N6:N7"/>
  </mergeCells>
  <hyperlinks>
    <hyperlink ref="K1" r:id="rId1" xr:uid="{566A4C87-3439-8848-89C0-B3E09C304779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ОСНОВА ЖЕН</vt:lpstr>
      <vt:lpstr>ЖЕНЩИНЫ</vt:lpstr>
      <vt:lpstr>ОСНОВА МУЖ</vt:lpstr>
      <vt:lpstr>МУЖЧИНЫ</vt:lpstr>
      <vt:lpstr>МУЖЧИНЫ!Область_печати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2019-06-23T12:05:22Z</dcterms:created>
  <dcterms:modified xsi:type="dcterms:W3CDTF">2019-06-23T12:40:23Z</dcterms:modified>
</cp:coreProperties>
</file>