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Украинский Теннисный Клуб\Турниры\2019\Lviv19\"/>
    </mc:Choice>
  </mc:AlternateContent>
  <bookViews>
    <workbookView xWindow="0" yWindow="0" windowWidth="20520" windowHeight="9465"/>
  </bookViews>
  <sheets>
    <sheet name="ОСНОВА" sheetId="4" r:id="rId1"/>
    <sheet name="3 5 7" sheetId="5" r:id="rId2"/>
    <sheet name="9-16" sheetId="6" r:id="rId3"/>
    <sheet name="17 " sheetId="7" r:id="rId4"/>
    <sheet name="23" sheetId="8" r:id="rId5"/>
    <sheet name="Группы 1-6" sheetId="1" r:id="rId6"/>
    <sheet name="Группы 7-11" sheetId="2" r:id="rId7"/>
  </sheets>
  <externalReferences>
    <externalReference r:id="rId8"/>
  </externalReferences>
  <definedNames>
    <definedName name="_Order1" hidden="1">255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_xlnm.Print_Area" localSheetId="3">'17 '!$A$1:$Q$77</definedName>
    <definedName name="_xlnm.Print_Area" localSheetId="4">'23'!$A$1:$Q$77</definedName>
    <definedName name="_xlnm.Print_Area" localSheetId="1">'3 5 7'!$A$1:$Q$42</definedName>
    <definedName name="_xlnm.Print_Area" localSheetId="2">'9-16'!$A$1:$Q$68</definedName>
    <definedName name="_xlnm.Print_Area" localSheetId="5">'Группы 1-6'!$A$1:$N$31</definedName>
    <definedName name="_xlnm.Print_Area" localSheetId="6">'Группы 7-11'!$A$1:$N$31</definedName>
    <definedName name="_xlnm.Print_Area" localSheetId="0">ОСНОВА!$A$1:$Q$77</definedName>
  </definedNames>
  <calcPr calcId="162913" refMode="R1C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7" i="8" l="1"/>
  <c r="N77" i="8"/>
  <c r="Q3" i="8"/>
  <c r="F3" i="8"/>
  <c r="A3" i="8"/>
  <c r="A1" i="8"/>
  <c r="N63" i="7"/>
  <c r="J7" i="7"/>
  <c r="Q3" i="7"/>
  <c r="F3" i="7"/>
  <c r="A3" i="7"/>
  <c r="A1" i="7"/>
  <c r="Q3" i="6"/>
  <c r="F3" i="6"/>
  <c r="A3" i="6"/>
  <c r="A1" i="6"/>
  <c r="Q3" i="5"/>
  <c r="F3" i="5"/>
  <c r="A3" i="5"/>
  <c r="A1" i="5"/>
  <c r="N77" i="4"/>
  <c r="J7" i="4"/>
  <c r="Q3" i="4"/>
  <c r="J3" i="4"/>
  <c r="F3" i="4"/>
  <c r="A3" i="4"/>
  <c r="A1" i="4"/>
  <c r="N23" i="2"/>
  <c r="K23" i="2"/>
  <c r="H23" i="2"/>
  <c r="G23" i="2"/>
  <c r="D23" i="2"/>
  <c r="A23" i="2"/>
  <c r="H21" i="2"/>
  <c r="A21" i="2"/>
  <c r="N3" i="2"/>
  <c r="K3" i="2"/>
  <c r="H3" i="2"/>
  <c r="G3" i="2"/>
  <c r="D3" i="2"/>
  <c r="A3" i="2"/>
  <c r="H1" i="2"/>
  <c r="A1" i="2"/>
  <c r="N23" i="1"/>
  <c r="K23" i="1"/>
  <c r="H23" i="1"/>
  <c r="G23" i="1"/>
  <c r="D23" i="1"/>
  <c r="A23" i="1"/>
  <c r="H21" i="1"/>
  <c r="A21" i="1"/>
  <c r="N3" i="1"/>
  <c r="K3" i="1"/>
  <c r="H3" i="1"/>
  <c r="G3" i="1"/>
  <c r="D3" i="1"/>
  <c r="A3" i="1"/>
  <c r="H1" i="1"/>
  <c r="A1" i="1"/>
</calcChain>
</file>

<file path=xl/sharedStrings.xml><?xml version="1.0" encoding="utf-8"?>
<sst xmlns="http://schemas.openxmlformats.org/spreadsheetml/2006/main" count="473" uniqueCount="152">
  <si>
    <t>Групповой этап</t>
  </si>
  <si>
    <t>www.ukrtennis.com</t>
  </si>
  <si>
    <t>Сроки проведения</t>
  </si>
  <si>
    <t>Клуб, Город</t>
  </si>
  <si>
    <t>Рефери</t>
  </si>
  <si>
    <t>Группа I</t>
  </si>
  <si>
    <t>Группа II</t>
  </si>
  <si>
    <t>№</t>
  </si>
  <si>
    <t>Игроки</t>
  </si>
  <si>
    <t>Очки</t>
  </si>
  <si>
    <t>Место</t>
  </si>
  <si>
    <t>АМХИНЕЦ</t>
  </si>
  <si>
    <t>РАДЧЕНКО</t>
  </si>
  <si>
    <t>АРЕФЬЕВ</t>
  </si>
  <si>
    <t>СИДАК</t>
  </si>
  <si>
    <t>АЛЕКСЕЙЧУК</t>
  </si>
  <si>
    <t>ГЕРЕСКУЛ</t>
  </si>
  <si>
    <t>ГУЗЬ</t>
  </si>
  <si>
    <t>ГОЛИУСОВ</t>
  </si>
  <si>
    <t>ДОБЫЧИН</t>
  </si>
  <si>
    <t>МОКРИНСКИЙ</t>
  </si>
  <si>
    <t>ПИЛИПЕНКО</t>
  </si>
  <si>
    <t>ОЛЕЙНИК</t>
  </si>
  <si>
    <t>Группа III</t>
  </si>
  <si>
    <t>Группа IV</t>
  </si>
  <si>
    <t>ВОЛЧЕНОК</t>
  </si>
  <si>
    <t>БОРЗИЛО</t>
  </si>
  <si>
    <t>ЛОКШИН</t>
  </si>
  <si>
    <t>КЕВЛИЧ</t>
  </si>
  <si>
    <t>ГОЛУБЕНКО</t>
  </si>
  <si>
    <t>ВЕЧЕР</t>
  </si>
  <si>
    <t>КОРЯГИН</t>
  </si>
  <si>
    <t>ПИНЧУК</t>
  </si>
  <si>
    <t>НИРОНОВИЧ</t>
  </si>
  <si>
    <t>ВОЛКОВ</t>
  </si>
  <si>
    <t>ШВЕД</t>
  </si>
  <si>
    <t>СТЕЦКИВ</t>
  </si>
  <si>
    <t>Группа V</t>
  </si>
  <si>
    <t>Группа VI</t>
  </si>
  <si>
    <t>ТАРИМ</t>
  </si>
  <si>
    <t>БАЙДИКОВ</t>
  </si>
  <si>
    <t>ШПЕТНЫЙ</t>
  </si>
  <si>
    <t>ЭСТРЕМСКИЙ</t>
  </si>
  <si>
    <t>ПРУДИВУС</t>
  </si>
  <si>
    <t>ЕВСТАХЕВИЧ</t>
  </si>
  <si>
    <t>ШИДЛОВСКИЙ</t>
  </si>
  <si>
    <t>ЮХНИЦКИЙ</t>
  </si>
  <si>
    <t>МРАЧКОВСКИЙ</t>
  </si>
  <si>
    <t>КОВАЛЬЧУК</t>
  </si>
  <si>
    <t>РЯБОШАПКО</t>
  </si>
  <si>
    <t>98(5)</t>
  </si>
  <si>
    <t>КОТЛОВ</t>
  </si>
  <si>
    <t>Группа VII</t>
  </si>
  <si>
    <t>Группа VIII</t>
  </si>
  <si>
    <t>ГУРВИЦ</t>
  </si>
  <si>
    <t>МОСКАЛЕНКО</t>
  </si>
  <si>
    <t>ПЕТРОЧЕНКО</t>
  </si>
  <si>
    <t>РОЗМАРИЦА</t>
  </si>
  <si>
    <t>ГАВРЫСЬ</t>
  </si>
  <si>
    <t>БИЛЕНЬКИЙ</t>
  </si>
  <si>
    <t>ПАРСАДАНЯН</t>
  </si>
  <si>
    <t>МАЗУР</t>
  </si>
  <si>
    <t>АБРАМЮК</t>
  </si>
  <si>
    <t>ЦАЛЬ</t>
  </si>
  <si>
    <t>ФЕДЯЙ</t>
  </si>
  <si>
    <t>ЦЕХАНОВСКИЙ</t>
  </si>
  <si>
    <t>Группа IX</t>
  </si>
  <si>
    <t>Группа X</t>
  </si>
  <si>
    <t>ПЕТРЯЕВ</t>
  </si>
  <si>
    <t>БУБЛЕЙ</t>
  </si>
  <si>
    <t>СОБЧУК</t>
  </si>
  <si>
    <t>КРАВЧЕНКО</t>
  </si>
  <si>
    <t>ЗАРИЦКИЙ</t>
  </si>
  <si>
    <t>КАВИЦКИЙ</t>
  </si>
  <si>
    <t>ТАРАНЕНКО</t>
  </si>
  <si>
    <t>ЯКОВЛЕВ</t>
  </si>
  <si>
    <t>ДАНИЛИШИН</t>
  </si>
  <si>
    <t>ДЖУРА</t>
  </si>
  <si>
    <t>МЕЛЬНИК</t>
  </si>
  <si>
    <t>КУРОЛАП</t>
  </si>
  <si>
    <t>Группа XI</t>
  </si>
  <si>
    <t>БЕЛИНСКИЙ</t>
  </si>
  <si>
    <t>СМЕЛЯНСКИЙ</t>
  </si>
  <si>
    <t>ДЕНИСОВ</t>
  </si>
  <si>
    <t>ПОЛЬШАКОВ</t>
  </si>
  <si>
    <t>КОВАЛЬЧИК</t>
  </si>
  <si>
    <t>РУДЫЙ</t>
  </si>
  <si>
    <t>Сроки</t>
  </si>
  <si>
    <t>Посев</t>
  </si>
  <si>
    <t>АМХИНЕЦ\АРЕФЬЕВ</t>
  </si>
  <si>
    <t>Х</t>
  </si>
  <si>
    <t xml:space="preserve">АРЕФЬЕВ </t>
  </si>
  <si>
    <t>ДЕНИСОВ\ПОЛЬШАКОВ</t>
  </si>
  <si>
    <t>МРАЧКОВСКИЙ\РЯБОШАПКО</t>
  </si>
  <si>
    <t>ГЕРЕСКУЛ\ГОЛИУСОВ</t>
  </si>
  <si>
    <t>ВОЛЧЕНОК\ЛОКШИН</t>
  </si>
  <si>
    <t>ГАВРЫСЬ\ПАРСАДАНЯН</t>
  </si>
  <si>
    <t>БАЙДИКОВ\ЭСТРЕМСКИЙ</t>
  </si>
  <si>
    <t>ВЕЧЕР\ПИНЧУК</t>
  </si>
  <si>
    <t>ЦАЛЬ\ЦЕХАНОВСКИЙ</t>
  </si>
  <si>
    <t>КАВИЦКИЙ\ЯКОВЛЕВ</t>
  </si>
  <si>
    <t>98(6)</t>
  </si>
  <si>
    <t>ПЕТРЯЕВ\СОБЧУК</t>
  </si>
  <si>
    <t>МОСКАЛЕНКО\РОЗМАРИЦА</t>
  </si>
  <si>
    <t>НИРОНОВИЧ\ШВЕД</t>
  </si>
  <si>
    <t>ЕВСТАХЕВИЧ\ЮХНИЦКИЙ</t>
  </si>
  <si>
    <t>ЗАРИЦКИЙ\ТАРАНЕНКО</t>
  </si>
  <si>
    <t>БОРЗИЛО\КЕВЛИЧ</t>
  </si>
  <si>
    <t>БЕЛИНСКИЙ\СМЕЛЯНСКИЙ</t>
  </si>
  <si>
    <t>ГУРВИЦ\ПЕТРОЧЕНКО</t>
  </si>
  <si>
    <t>ДЖУРА\КУРОЛАП</t>
  </si>
  <si>
    <t>АЛЕКСЕЙЧУК\ГУЗЬ</t>
  </si>
  <si>
    <t>98(4)</t>
  </si>
  <si>
    <t>ПРУДИВУС\ШИДЛОВСКИЙ</t>
  </si>
  <si>
    <t>ШИЛОВСКИЙ</t>
  </si>
  <si>
    <t>РАДЧЕНКО\СИДАК</t>
  </si>
  <si>
    <t>Сеяные команды</t>
  </si>
  <si>
    <t>Дата и время жеребьёвки:</t>
  </si>
  <si>
    <t>1</t>
  </si>
  <si>
    <t>20:10 ПЯТНИЦА</t>
  </si>
  <si>
    <t>2</t>
  </si>
  <si>
    <t>3</t>
  </si>
  <si>
    <t>Представители игроков</t>
  </si>
  <si>
    <t>4</t>
  </si>
  <si>
    <t>5</t>
  </si>
  <si>
    <t>6</t>
  </si>
  <si>
    <t>Подпись рефери</t>
  </si>
  <si>
    <t>7</t>
  </si>
  <si>
    <t>8</t>
  </si>
  <si>
    <t>3 МЕСТО</t>
  </si>
  <si>
    <t>5 МЕСТО</t>
  </si>
  <si>
    <t xml:space="preserve">ШИДЛОВСКИЙ </t>
  </si>
  <si>
    <t>7 МЕСТО</t>
  </si>
  <si>
    <t xml:space="preserve">ВОЛЧЕНОК </t>
  </si>
  <si>
    <t>отк</t>
  </si>
  <si>
    <t>9 МЕСТО</t>
  </si>
  <si>
    <t>СМЕЛЯЕСКИЙ</t>
  </si>
  <si>
    <t>11 МЕСТО</t>
  </si>
  <si>
    <t>отк.</t>
  </si>
  <si>
    <t>13 МЕСТО</t>
  </si>
  <si>
    <t>15 МЕСТО</t>
  </si>
  <si>
    <t>Рейтинг</t>
  </si>
  <si>
    <t>X</t>
  </si>
  <si>
    <t>17 МЕСТО</t>
  </si>
  <si>
    <t>Джура</t>
  </si>
  <si>
    <t>Куролап</t>
  </si>
  <si>
    <t>19 МЕСТО</t>
  </si>
  <si>
    <t>21 МЕСТО</t>
  </si>
  <si>
    <t>23 МЕСТО</t>
  </si>
  <si>
    <t>ЄСТРЕМСКИЙ</t>
  </si>
  <si>
    <t>ОТК</t>
  </si>
  <si>
    <t>33 ОТК.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</si>
</sst>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$&quot;* #,##0.00_-;\-&quot;$&quot;* #,##0.00_-;_-&quot;$&quot;* &quot;-&quot;??_-;_-@_-"/>
  </numFmts>
  <fonts count="52" x14ac:knownFonts="1">
    <font>
      <sz val="10"/>
      <name val="Arial"/>
      <family val="2"/>
    </font>
    <font>
      <sz val="10"/>
      <name val="Arial"/>
      <family val="2"/>
    </font>
    <font>
      <b/>
      <sz val="24"/>
      <name val="Arial"/>
      <family val="2"/>
      <charset val="204"/>
    </font>
    <font>
      <sz val="24"/>
      <name val="Arial"/>
      <family val="2"/>
    </font>
    <font>
      <b/>
      <sz val="14"/>
      <name val="Arial"/>
      <family val="2"/>
      <charset val="204"/>
    </font>
    <font>
      <u/>
      <sz val="10"/>
      <color indexed="12"/>
      <name val="Arial"/>
      <family val="2"/>
      <charset val="204"/>
    </font>
    <font>
      <u/>
      <sz val="14"/>
      <color indexed="12"/>
      <name val="Arial"/>
      <family val="2"/>
      <charset val="204"/>
    </font>
    <font>
      <b/>
      <sz val="10"/>
      <name val="Arial"/>
      <family val="2"/>
    </font>
    <font>
      <b/>
      <sz val="22"/>
      <name val="Monotype Corsiva"/>
      <family val="4"/>
      <charset val="204"/>
    </font>
    <font>
      <b/>
      <sz val="14"/>
      <name val="Arial"/>
      <family val="2"/>
    </font>
    <font>
      <sz val="14"/>
      <name val="Arial"/>
      <family val="2"/>
      <charset val="204"/>
    </font>
    <font>
      <sz val="36"/>
      <name val="Arial"/>
      <family val="2"/>
      <charset val="204"/>
    </font>
    <font>
      <b/>
      <sz val="24"/>
      <name val="Arial"/>
      <family val="2"/>
    </font>
    <font>
      <b/>
      <sz val="16"/>
      <name val="Arial"/>
      <family val="2"/>
    </font>
    <font>
      <b/>
      <sz val="28"/>
      <name val="Arial"/>
      <family val="2"/>
      <charset val="204"/>
    </font>
    <font>
      <b/>
      <sz val="8"/>
      <name val="Arial"/>
      <family val="2"/>
    </font>
    <font>
      <u/>
      <sz val="12"/>
      <color indexed="12"/>
      <name val="Arial"/>
      <family val="2"/>
      <charset val="204"/>
    </font>
    <font>
      <b/>
      <sz val="12"/>
      <name val="Arial"/>
      <family val="2"/>
    </font>
    <font>
      <sz val="7"/>
      <name val="Arial"/>
      <family val="2"/>
    </font>
    <font>
      <sz val="8"/>
      <name val="Arial"/>
      <family val="2"/>
    </font>
    <font>
      <sz val="20"/>
      <color indexed="9"/>
      <name val="Arial"/>
      <family val="2"/>
    </font>
    <font>
      <u/>
      <sz val="13"/>
      <color indexed="12"/>
      <name val="Arial"/>
      <family val="2"/>
      <charset val="204"/>
    </font>
    <font>
      <sz val="20"/>
      <name val="Arial"/>
      <family val="2"/>
    </font>
    <font>
      <b/>
      <sz val="7"/>
      <name val="Arial"/>
      <family val="2"/>
    </font>
    <font>
      <b/>
      <sz val="7"/>
      <color indexed="9"/>
      <name val="Arial"/>
      <family val="2"/>
    </font>
    <font>
      <b/>
      <sz val="7"/>
      <color indexed="8"/>
      <name val="Arial"/>
      <family val="2"/>
      <charset val="204"/>
    </font>
    <font>
      <sz val="6"/>
      <name val="Arial"/>
      <family val="2"/>
    </font>
    <font>
      <sz val="6"/>
      <color indexed="9"/>
      <name val="Arial"/>
      <family val="2"/>
    </font>
    <font>
      <sz val="8.5"/>
      <name val="Arial"/>
      <family val="2"/>
    </font>
    <font>
      <sz val="8.5"/>
      <name val="Arial"/>
      <family val="2"/>
      <charset val="204"/>
    </font>
    <font>
      <sz val="8.5"/>
      <color indexed="8"/>
      <name val="Arial"/>
      <family val="2"/>
      <charset val="204"/>
    </font>
    <font>
      <b/>
      <sz val="8.5"/>
      <name val="Arial"/>
      <family val="2"/>
    </font>
    <font>
      <b/>
      <sz val="8.5"/>
      <color indexed="9"/>
      <name val="Arial"/>
      <family val="2"/>
    </font>
    <font>
      <sz val="8.5"/>
      <color indexed="9"/>
      <name val="Arial"/>
      <family val="2"/>
    </font>
    <font>
      <b/>
      <i/>
      <sz val="8.5"/>
      <color indexed="9"/>
      <name val="Arial"/>
      <family val="2"/>
    </font>
    <font>
      <b/>
      <i/>
      <sz val="8"/>
      <name val="Arial"/>
      <family val="2"/>
    </font>
    <font>
      <b/>
      <sz val="8.5"/>
      <color indexed="8"/>
      <name val="Arial"/>
      <family val="2"/>
      <charset val="204"/>
    </font>
    <font>
      <i/>
      <sz val="8.5"/>
      <color indexed="9"/>
      <name val="Arial"/>
      <family val="2"/>
    </font>
    <font>
      <sz val="8.5"/>
      <color indexed="14"/>
      <name val="Arial"/>
      <family val="2"/>
    </font>
    <font>
      <sz val="8.5"/>
      <color indexed="42"/>
      <name val="Arial"/>
      <family val="2"/>
    </font>
    <font>
      <b/>
      <sz val="8.5"/>
      <name val="Arial"/>
      <family val="2"/>
      <charset val="204"/>
    </font>
    <font>
      <i/>
      <sz val="8.5"/>
      <name val="Arial"/>
      <family val="2"/>
    </font>
    <font>
      <sz val="14"/>
      <name val="Arial"/>
      <family val="2"/>
    </font>
    <font>
      <sz val="14"/>
      <color indexed="9"/>
      <name val="Arial"/>
      <family val="2"/>
    </font>
    <font>
      <b/>
      <sz val="7"/>
      <color indexed="8"/>
      <name val="Arial"/>
      <family val="2"/>
    </font>
    <font>
      <sz val="7"/>
      <color indexed="8"/>
      <name val="Arial"/>
      <family val="2"/>
    </font>
    <font>
      <sz val="7"/>
      <color indexed="9"/>
      <name val="Arial"/>
      <family val="2"/>
    </font>
    <font>
      <i/>
      <sz val="6"/>
      <color indexed="9"/>
      <name val="Arial"/>
      <family val="2"/>
    </font>
    <font>
      <sz val="10"/>
      <color indexed="9"/>
      <name val="Arial"/>
      <family val="2"/>
    </font>
    <font>
      <b/>
      <sz val="20"/>
      <name val="Arial"/>
      <family val="2"/>
    </font>
    <font>
      <sz val="8.5"/>
      <color indexed="8"/>
      <name val="Arial"/>
      <family val="2"/>
    </font>
    <font>
      <b/>
      <sz val="26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8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1" fillId="0" borderId="0" applyFont="0" applyFill="0" applyBorder="0" applyAlignment="0" applyProtection="0"/>
  </cellStyleXfs>
  <cellXfs count="249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1" applyFont="1"/>
    <xf numFmtId="0" fontId="0" fillId="0" borderId="0" xfId="0" applyAlignment="1">
      <alignment horizontal="left"/>
    </xf>
    <xf numFmtId="0" fontId="7" fillId="2" borderId="0" xfId="0" applyFont="1" applyFill="1" applyAlignment="1">
      <alignment horizontal="left"/>
    </xf>
    <xf numFmtId="0" fontId="0" fillId="2" borderId="0" xfId="0" applyFill="1" applyAlignment="1">
      <alignment horizontal="left"/>
    </xf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1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0" xfId="0" applyFont="1"/>
    <xf numFmtId="0" fontId="13" fillId="0" borderId="0" xfId="0" applyFont="1"/>
    <xf numFmtId="0" fontId="0" fillId="0" borderId="0" xfId="0" applyAlignment="1">
      <alignment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vertical="top"/>
    </xf>
    <xf numFmtId="0" fontId="21" fillId="0" borderId="0" xfId="1" applyFont="1"/>
    <xf numFmtId="0" fontId="22" fillId="0" borderId="0" xfId="0" applyFont="1" applyAlignment="1">
      <alignment vertical="top"/>
    </xf>
    <xf numFmtId="0" fontId="23" fillId="2" borderId="0" xfId="0" applyFont="1" applyFill="1" applyAlignment="1">
      <alignment vertical="center"/>
    </xf>
    <xf numFmtId="0" fontId="24" fillId="2" borderId="0" xfId="0" applyFont="1" applyFill="1" applyAlignment="1">
      <alignment vertical="center"/>
    </xf>
    <xf numFmtId="49" fontId="23" fillId="2" borderId="0" xfId="0" applyNumberFormat="1" applyFont="1" applyFill="1" applyAlignment="1">
      <alignment vertical="center"/>
    </xf>
    <xf numFmtId="49" fontId="24" fillId="2" borderId="0" xfId="0" applyNumberFormat="1" applyFont="1" applyFill="1" applyAlignment="1">
      <alignment vertical="center"/>
    </xf>
    <xf numFmtId="49" fontId="23" fillId="2" borderId="0" xfId="0" applyNumberFormat="1" applyFont="1" applyFill="1" applyAlignment="1">
      <alignment horizontal="right" vertical="center"/>
    </xf>
    <xf numFmtId="49" fontId="25" fillId="2" borderId="0" xfId="0" applyNumberFormat="1" applyFont="1" applyFill="1" applyAlignment="1">
      <alignment horizontal="right" vertical="center"/>
    </xf>
    <xf numFmtId="0" fontId="26" fillId="0" borderId="0" xfId="0" applyFont="1" applyAlignment="1">
      <alignment vertical="center"/>
    </xf>
    <xf numFmtId="0" fontId="7" fillId="0" borderId="12" xfId="0" applyFont="1" applyBorder="1"/>
    <xf numFmtId="0" fontId="23" fillId="0" borderId="12" xfId="0" applyFont="1" applyBorder="1" applyAlignment="1">
      <alignment vertical="center"/>
    </xf>
    <xf numFmtId="0" fontId="24" fillId="0" borderId="12" xfId="0" applyFont="1" applyBorder="1" applyAlignment="1">
      <alignment vertical="center"/>
    </xf>
    <xf numFmtId="0" fontId="7" fillId="0" borderId="12" xfId="0" applyFont="1" applyBorder="1" applyAlignment="1">
      <alignment horizontal="left"/>
    </xf>
    <xf numFmtId="49" fontId="24" fillId="0" borderId="12" xfId="0" applyNumberFormat="1" applyFont="1" applyBorder="1" applyAlignment="1">
      <alignment vertical="center"/>
    </xf>
    <xf numFmtId="0" fontId="23" fillId="0" borderId="12" xfId="2" applyNumberFormat="1" applyFont="1" applyBorder="1" applyAlignment="1" applyProtection="1">
      <alignment vertical="center"/>
      <protection locked="0"/>
    </xf>
    <xf numFmtId="0" fontId="7" fillId="0" borderId="12" xfId="0" applyFont="1" applyBorder="1" applyAlignment="1">
      <alignment horizontal="right"/>
    </xf>
    <xf numFmtId="0" fontId="23" fillId="2" borderId="0" xfId="0" applyFont="1" applyFill="1" applyAlignment="1">
      <alignment horizontal="right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left" vertical="center"/>
    </xf>
    <xf numFmtId="0" fontId="24" fillId="2" borderId="0" xfId="0" applyFont="1" applyFill="1" applyAlignment="1">
      <alignment horizontal="center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30" fillId="0" borderId="14" xfId="0" applyFont="1" applyBorder="1" applyAlignment="1">
      <alignment horizontal="center" vertical="center"/>
    </xf>
    <xf numFmtId="0" fontId="31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32" fillId="0" borderId="11" xfId="0" applyFont="1" applyBorder="1" applyAlignment="1">
      <alignment horizontal="center" vertical="center"/>
    </xf>
    <xf numFmtId="0" fontId="28" fillId="0" borderId="0" xfId="0" applyFont="1" applyAlignment="1">
      <alignment vertical="center"/>
    </xf>
    <xf numFmtId="0" fontId="3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8" fillId="0" borderId="11" xfId="0" applyFont="1" applyBorder="1" applyAlignment="1">
      <alignment vertical="center"/>
    </xf>
    <xf numFmtId="0" fontId="34" fillId="0" borderId="5" xfId="0" applyFont="1" applyBorder="1" applyAlignment="1">
      <alignment horizontal="right" vertical="center"/>
    </xf>
    <xf numFmtId="0" fontId="31" fillId="0" borderId="0" xfId="0" applyFont="1" applyAlignment="1">
      <alignment vertical="center"/>
    </xf>
    <xf numFmtId="49" fontId="35" fillId="0" borderId="0" xfId="0" applyNumberFormat="1" applyFont="1" applyAlignment="1">
      <alignment horizontal="right" vertical="center"/>
    </xf>
    <xf numFmtId="49" fontId="35" fillId="0" borderId="0" xfId="0" applyNumberFormat="1" applyFont="1" applyBorder="1" applyAlignment="1">
      <alignment horizontal="left" vertical="center"/>
    </xf>
    <xf numFmtId="0" fontId="33" fillId="0" borderId="4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6" fillId="0" borderId="11" xfId="0" applyFont="1" applyBorder="1" applyAlignment="1">
      <alignment horizontal="left" vertical="center"/>
    </xf>
    <xf numFmtId="0" fontId="37" fillId="0" borderId="11" xfId="0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0" fontId="33" fillId="0" borderId="5" xfId="0" applyFont="1" applyBorder="1" applyAlignment="1">
      <alignment horizontal="center" vertical="center"/>
    </xf>
    <xf numFmtId="0" fontId="33" fillId="0" borderId="4" xfId="0" applyFont="1" applyBorder="1" applyAlignment="1">
      <alignment vertical="center"/>
    </xf>
    <xf numFmtId="0" fontId="28" fillId="0" borderId="0" xfId="0" applyFont="1" applyAlignment="1">
      <alignment horizontal="left" vertical="center"/>
    </xf>
    <xf numFmtId="0" fontId="37" fillId="0" borderId="5" xfId="0" applyFont="1" applyBorder="1" applyAlignment="1">
      <alignment horizontal="right" vertical="center"/>
    </xf>
    <xf numFmtId="0" fontId="38" fillId="0" borderId="0" xfId="0" applyFont="1" applyAlignment="1">
      <alignment vertical="center"/>
    </xf>
    <xf numFmtId="0" fontId="37" fillId="0" borderId="0" xfId="0" applyFont="1" applyAlignment="1">
      <alignment horizontal="right" vertical="center"/>
    </xf>
    <xf numFmtId="0" fontId="3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4" xfId="0" applyFont="1" applyBorder="1" applyAlignment="1">
      <alignment horizontal="right" vertical="center"/>
    </xf>
    <xf numFmtId="0" fontId="33" fillId="0" borderId="11" xfId="0" applyFont="1" applyBorder="1" applyAlignment="1">
      <alignment horizontal="center" vertical="center"/>
    </xf>
    <xf numFmtId="0" fontId="28" fillId="0" borderId="0" xfId="0" applyFont="1" applyAlignment="1">
      <alignment horizontal="right" vertical="center"/>
    </xf>
    <xf numFmtId="0" fontId="33" fillId="0" borderId="4" xfId="0" applyFont="1" applyBorder="1" applyAlignment="1">
      <alignment horizontal="left" vertical="center"/>
    </xf>
    <xf numFmtId="0" fontId="37" fillId="0" borderId="4" xfId="0" applyFont="1" applyBorder="1" applyAlignment="1">
      <alignment horizontal="right" vertical="center"/>
    </xf>
    <xf numFmtId="0" fontId="28" fillId="0" borderId="4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40" fillId="0" borderId="11" xfId="0" applyFont="1" applyBorder="1" applyAlignment="1">
      <alignment vertical="center"/>
    </xf>
    <xf numFmtId="0" fontId="41" fillId="0" borderId="0" xfId="0" applyFont="1" applyAlignment="1">
      <alignment horizontal="right" vertical="center"/>
    </xf>
    <xf numFmtId="0" fontId="33" fillId="0" borderId="11" xfId="0" applyFont="1" applyBorder="1" applyAlignment="1">
      <alignment vertical="center"/>
    </xf>
    <xf numFmtId="0" fontId="32" fillId="0" borderId="5" xfId="0" applyFont="1" applyBorder="1" applyAlignment="1">
      <alignment horizontal="center" vertical="center"/>
    </xf>
    <xf numFmtId="0" fontId="33" fillId="0" borderId="0" xfId="0" applyFont="1" applyBorder="1" applyAlignment="1">
      <alignment horizontal="left" vertical="center"/>
    </xf>
    <xf numFmtId="0" fontId="28" fillId="0" borderId="7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28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Border="1" applyAlignment="1">
      <alignment horizontal="right" vertical="center"/>
    </xf>
    <xf numFmtId="49" fontId="28" fillId="0" borderId="0" xfId="0" applyNumberFormat="1" applyFont="1" applyAlignment="1">
      <alignment horizontal="center" vertical="center"/>
    </xf>
    <xf numFmtId="1" fontId="28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33" fillId="0" borderId="0" xfId="0" applyNumberFormat="1" applyFont="1" applyAlignment="1">
      <alignment horizontal="center" vertical="center"/>
    </xf>
    <xf numFmtId="49" fontId="33" fillId="0" borderId="0" xfId="0" applyNumberFormat="1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43" fillId="0" borderId="0" xfId="0" applyNumberFormat="1" applyFont="1" applyAlignment="1">
      <alignment vertical="center"/>
    </xf>
    <xf numFmtId="0" fontId="23" fillId="2" borderId="3" xfId="0" applyFont="1" applyFill="1" applyBorder="1" applyAlignment="1">
      <alignment vertical="center"/>
    </xf>
    <xf numFmtId="0" fontId="23" fillId="2" borderId="9" xfId="0" applyFont="1" applyFill="1" applyBorder="1" applyAlignment="1">
      <alignment vertical="center"/>
    </xf>
    <xf numFmtId="0" fontId="23" fillId="2" borderId="15" xfId="0" applyFont="1" applyFill="1" applyBorder="1" applyAlignment="1">
      <alignment vertical="center"/>
    </xf>
    <xf numFmtId="49" fontId="44" fillId="2" borderId="9" xfId="0" applyNumberFormat="1" applyFont="1" applyFill="1" applyBorder="1" applyAlignment="1">
      <alignment horizontal="center" vertical="center"/>
    </xf>
    <xf numFmtId="49" fontId="44" fillId="2" borderId="9" xfId="0" applyNumberFormat="1" applyFont="1" applyFill="1" applyBorder="1" applyAlignment="1">
      <alignment vertical="center"/>
    </xf>
    <xf numFmtId="49" fontId="44" fillId="2" borderId="9" xfId="0" applyNumberFormat="1" applyFont="1" applyFill="1" applyBorder="1" applyAlignment="1">
      <alignment horizontal="centerContinuous" vertical="center"/>
    </xf>
    <xf numFmtId="49" fontId="44" fillId="2" borderId="16" xfId="0" applyNumberFormat="1" applyFont="1" applyFill="1" applyBorder="1" applyAlignment="1">
      <alignment horizontal="centerContinuous" vertical="center"/>
    </xf>
    <xf numFmtId="49" fontId="23" fillId="2" borderId="9" xfId="0" applyNumberFormat="1" applyFont="1" applyFill="1" applyBorder="1" applyAlignment="1">
      <alignment horizontal="left" vertical="center"/>
    </xf>
    <xf numFmtId="49" fontId="24" fillId="2" borderId="9" xfId="0" applyNumberFormat="1" applyFont="1" applyFill="1" applyBorder="1" applyAlignment="1">
      <alignment vertical="center"/>
    </xf>
    <xf numFmtId="49" fontId="24" fillId="2" borderId="16" xfId="0" applyNumberFormat="1" applyFont="1" applyFill="1" applyBorder="1" applyAlignment="1">
      <alignment vertical="center"/>
    </xf>
    <xf numFmtId="49" fontId="23" fillId="2" borderId="3" xfId="0" applyNumberFormat="1" applyFont="1" applyFill="1" applyBorder="1" applyAlignment="1">
      <alignment horizontal="left" vertical="center"/>
    </xf>
    <xf numFmtId="49" fontId="23" fillId="2" borderId="16" xfId="0" applyNumberFormat="1" applyFont="1" applyFill="1" applyBorder="1" applyAlignment="1">
      <alignment horizontal="left" vertical="center"/>
    </xf>
    <xf numFmtId="49" fontId="18" fillId="0" borderId="7" xfId="0" applyNumberFormat="1" applyFont="1" applyBorder="1" applyAlignment="1">
      <alignment vertical="center"/>
    </xf>
    <xf numFmtId="49" fontId="18" fillId="0" borderId="0" xfId="0" applyNumberFormat="1" applyFont="1" applyAlignment="1">
      <alignment vertical="center"/>
    </xf>
    <xf numFmtId="49" fontId="18" fillId="0" borderId="4" xfId="0" applyNumberFormat="1" applyFont="1" applyBorder="1" applyAlignment="1">
      <alignment horizontal="right" vertical="center"/>
    </xf>
    <xf numFmtId="49" fontId="18" fillId="0" borderId="0" xfId="0" applyNumberFormat="1" applyFont="1" applyAlignment="1">
      <alignment horizontal="center" vertical="center"/>
    </xf>
    <xf numFmtId="0" fontId="18" fillId="4" borderId="0" xfId="0" applyFont="1" applyFill="1" applyAlignment="1">
      <alignment vertical="center"/>
    </xf>
    <xf numFmtId="49" fontId="18" fillId="4" borderId="0" xfId="0" applyNumberFormat="1" applyFont="1" applyFill="1" applyAlignment="1">
      <alignment horizontal="center" vertical="center"/>
    </xf>
    <xf numFmtId="49" fontId="18" fillId="4" borderId="4" xfId="0" applyNumberFormat="1" applyFont="1" applyFill="1" applyBorder="1" applyAlignment="1">
      <alignment vertical="center"/>
    </xf>
    <xf numFmtId="49" fontId="45" fillId="0" borderId="3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vertical="center"/>
    </xf>
    <xf numFmtId="49" fontId="46" fillId="0" borderId="9" xfId="0" applyNumberFormat="1" applyFont="1" applyBorder="1" applyAlignment="1">
      <alignment vertical="center"/>
    </xf>
    <xf numFmtId="49" fontId="46" fillId="0" borderId="16" xfId="0" applyNumberFormat="1" applyFont="1" applyBorder="1" applyAlignment="1">
      <alignment vertical="center"/>
    </xf>
    <xf numFmtId="49" fontId="23" fillId="2" borderId="6" xfId="0" applyNumberFormat="1" applyFont="1" applyFill="1" applyBorder="1" applyAlignment="1">
      <alignment vertical="center"/>
    </xf>
    <xf numFmtId="49" fontId="23" fillId="2" borderId="10" xfId="0" applyNumberFormat="1" applyFont="1" applyFill="1" applyBorder="1" applyAlignment="1">
      <alignment vertical="center"/>
    </xf>
    <xf numFmtId="49" fontId="46" fillId="2" borderId="4" xfId="0" applyNumberFormat="1" applyFont="1" applyFill="1" applyBorder="1" applyAlignment="1">
      <alignment vertical="center"/>
    </xf>
    <xf numFmtId="49" fontId="23" fillId="2" borderId="3" xfId="0" applyNumberFormat="1" applyFont="1" applyFill="1" applyBorder="1" applyAlignment="1">
      <alignment vertical="center"/>
    </xf>
    <xf numFmtId="49" fontId="23" fillId="2" borderId="9" xfId="0" applyNumberFormat="1" applyFont="1" applyFill="1" applyBorder="1" applyAlignment="1">
      <alignment vertical="center"/>
    </xf>
    <xf numFmtId="49" fontId="46" fillId="2" borderId="16" xfId="0" applyNumberFormat="1" applyFont="1" applyFill="1" applyBorder="1" applyAlignment="1">
      <alignment vertical="center"/>
    </xf>
    <xf numFmtId="49" fontId="18" fillId="0" borderId="8" xfId="0" applyNumberFormat="1" applyFont="1" applyBorder="1" applyAlignment="1">
      <alignment vertical="center"/>
    </xf>
    <xf numFmtId="49" fontId="18" fillId="0" borderId="11" xfId="0" applyNumberFormat="1" applyFont="1" applyBorder="1" applyAlignment="1">
      <alignment vertical="center"/>
    </xf>
    <xf numFmtId="49" fontId="18" fillId="0" borderId="5" xfId="0" applyNumberFormat="1" applyFont="1" applyBorder="1" applyAlignment="1">
      <alignment horizontal="right" vertical="center"/>
    </xf>
    <xf numFmtId="49" fontId="45" fillId="0" borderId="0" xfId="0" applyNumberFormat="1" applyFont="1" applyAlignment="1">
      <alignment horizontal="center" vertical="center"/>
    </xf>
    <xf numFmtId="49" fontId="46" fillId="0" borderId="0" xfId="0" applyNumberFormat="1" applyFont="1" applyAlignment="1">
      <alignment vertical="center"/>
    </xf>
    <xf numFmtId="49" fontId="46" fillId="0" borderId="4" xfId="0" applyNumberFormat="1" applyFont="1" applyBorder="1" applyAlignment="1">
      <alignment vertical="center"/>
    </xf>
    <xf numFmtId="49" fontId="23" fillId="2" borderId="7" xfId="0" applyNumberFormat="1" applyFont="1" applyFill="1" applyBorder="1" applyAlignment="1">
      <alignment vertical="center"/>
    </xf>
    <xf numFmtId="49" fontId="23" fillId="2" borderId="0" xfId="0" applyNumberFormat="1" applyFont="1" applyFill="1" applyBorder="1" applyAlignment="1">
      <alignment vertical="center"/>
    </xf>
    <xf numFmtId="0" fontId="18" fillId="2" borderId="7" xfId="0" applyFont="1" applyFill="1" applyBorder="1" applyAlignment="1">
      <alignment vertical="center"/>
    </xf>
    <xf numFmtId="49" fontId="18" fillId="2" borderId="0" xfId="0" applyNumberFormat="1" applyFont="1" applyFill="1" applyAlignment="1">
      <alignment horizontal="right" vertical="center"/>
    </xf>
    <xf numFmtId="49" fontId="18" fillId="2" borderId="4" xfId="0" applyNumberFormat="1" applyFont="1" applyFill="1" applyBorder="1" applyAlignment="1">
      <alignment horizontal="right" vertical="center"/>
    </xf>
    <xf numFmtId="0" fontId="23" fillId="2" borderId="8" xfId="0" applyFont="1" applyFill="1" applyBorder="1" applyAlignment="1">
      <alignment vertical="center"/>
    </xf>
    <xf numFmtId="0" fontId="23" fillId="2" borderId="11" xfId="0" applyFont="1" applyFill="1" applyBorder="1" applyAlignment="1">
      <alignment vertical="center"/>
    </xf>
    <xf numFmtId="0" fontId="23" fillId="2" borderId="17" xfId="0" applyFont="1" applyFill="1" applyBorder="1" applyAlignment="1">
      <alignment vertical="center"/>
    </xf>
    <xf numFmtId="49" fontId="46" fillId="0" borderId="11" xfId="0" applyNumberFormat="1" applyFont="1" applyBorder="1" applyAlignment="1">
      <alignment vertical="center"/>
    </xf>
    <xf numFmtId="49" fontId="46" fillId="0" borderId="5" xfId="0" applyNumberFormat="1" applyFont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  <xf numFmtId="49" fontId="18" fillId="0" borderId="11" xfId="0" applyNumberFormat="1" applyFont="1" applyBorder="1" applyAlignment="1">
      <alignment horizontal="center" vertical="center"/>
    </xf>
    <xf numFmtId="0" fontId="18" fillId="4" borderId="11" xfId="0" applyFont="1" applyFill="1" applyBorder="1" applyAlignment="1">
      <alignment vertical="center"/>
    </xf>
    <xf numFmtId="49" fontId="18" fillId="4" borderId="11" xfId="0" applyNumberFormat="1" applyFont="1" applyFill="1" applyBorder="1" applyAlignment="1">
      <alignment horizontal="center" vertical="center"/>
    </xf>
    <xf numFmtId="49" fontId="18" fillId="4" borderId="5" xfId="0" applyNumberFormat="1" applyFont="1" applyFill="1" applyBorder="1" applyAlignment="1">
      <alignment vertical="center"/>
    </xf>
    <xf numFmtId="49" fontId="45" fillId="0" borderId="11" xfId="0" applyNumberFormat="1" applyFont="1" applyBorder="1" applyAlignment="1">
      <alignment horizontal="center" vertical="center"/>
    </xf>
    <xf numFmtId="0" fontId="47" fillId="5" borderId="5" xfId="0" applyFont="1" applyFill="1" applyBorder="1" applyAlignment="1">
      <alignment horizontal="right" vertical="center"/>
    </xf>
    <xf numFmtId="0" fontId="46" fillId="0" borderId="0" xfId="0" applyFont="1"/>
    <xf numFmtId="0" fontId="48" fillId="0" borderId="0" xfId="0" applyFont="1"/>
    <xf numFmtId="49" fontId="26" fillId="0" borderId="0" xfId="0" applyNumberFormat="1" applyFont="1" applyBorder="1" applyAlignment="1">
      <alignment vertical="top"/>
    </xf>
    <xf numFmtId="49" fontId="49" fillId="0" borderId="0" xfId="0" applyNumberFormat="1" applyFont="1" applyBorder="1" applyAlignment="1">
      <alignment vertical="center"/>
    </xf>
    <xf numFmtId="49" fontId="26" fillId="0" borderId="0" xfId="0" applyNumberFormat="1" applyFont="1" applyBorder="1" applyAlignment="1"/>
    <xf numFmtId="49" fontId="26" fillId="0" borderId="0" xfId="0" applyNumberFormat="1" applyFont="1" applyAlignment="1"/>
    <xf numFmtId="0" fontId="7" fillId="0" borderId="0" xfId="0" applyFont="1" applyAlignment="1">
      <alignment horizontal="left"/>
    </xf>
    <xf numFmtId="0" fontId="6" fillId="0" borderId="0" xfId="1" applyFont="1" applyAlignment="1">
      <alignment horizontal="center"/>
    </xf>
    <xf numFmtId="0" fontId="22" fillId="0" borderId="0" xfId="0" applyFont="1" applyBorder="1" applyAlignment="1">
      <alignment vertical="top"/>
    </xf>
    <xf numFmtId="0" fontId="29" fillId="0" borderId="0" xfId="0" applyFont="1" applyAlignment="1">
      <alignment horizontal="center" vertical="center"/>
    </xf>
    <xf numFmtId="0" fontId="50" fillId="0" borderId="0" xfId="0" applyFont="1" applyAlignment="1">
      <alignment horizontal="left" vertical="center"/>
    </xf>
    <xf numFmtId="0" fontId="50" fillId="0" borderId="11" xfId="0" applyFont="1" applyBorder="1" applyAlignment="1">
      <alignment horizontal="left" vertical="center"/>
    </xf>
    <xf numFmtId="0" fontId="29" fillId="0" borderId="11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32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right" vertical="center"/>
    </xf>
    <xf numFmtId="0" fontId="28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3" fillId="0" borderId="0" xfId="0" applyFont="1" applyBorder="1" applyAlignment="1">
      <alignment horizontal="center" vertical="center"/>
    </xf>
    <xf numFmtId="0" fontId="50" fillId="0" borderId="0" xfId="0" applyFont="1" applyBorder="1" applyAlignment="1">
      <alignment horizontal="left" vertical="center"/>
    </xf>
    <xf numFmtId="0" fontId="51" fillId="0" borderId="0" xfId="0" applyFont="1"/>
    <xf numFmtId="0" fontId="16" fillId="0" borderId="0" xfId="1" applyFont="1"/>
    <xf numFmtId="0" fontId="31" fillId="0" borderId="7" xfId="0" applyFont="1" applyBorder="1" applyAlignment="1">
      <alignment vertical="center"/>
    </xf>
    <xf numFmtId="0" fontId="28" fillId="0" borderId="8" xfId="0" applyFont="1" applyBorder="1" applyAlignment="1">
      <alignment vertical="center"/>
    </xf>
    <xf numFmtId="0" fontId="36" fillId="0" borderId="0" xfId="0" applyFont="1" applyBorder="1" applyAlignment="1">
      <alignment horizontal="left" vertical="center"/>
    </xf>
    <xf numFmtId="0" fontId="28" fillId="0" borderId="0" xfId="0" applyFont="1" applyBorder="1" applyAlignment="1">
      <alignment horizontal="right" vertical="center"/>
    </xf>
    <xf numFmtId="0" fontId="28" fillId="0" borderId="9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37" fillId="0" borderId="16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7" fillId="0" borderId="12" xfId="2" applyNumberFormat="1" applyFont="1" applyBorder="1" applyAlignment="1" applyProtection="1">
      <alignment vertical="center"/>
      <protection locked="0"/>
    </xf>
    <xf numFmtId="0" fontId="33" fillId="0" borderId="4" xfId="0" applyFont="1" applyBorder="1" applyAlignment="1">
      <alignment horizontal="right" vertical="center"/>
    </xf>
    <xf numFmtId="0" fontId="40" fillId="0" borderId="0" xfId="0" applyFont="1" applyAlignment="1">
      <alignment vertical="center"/>
    </xf>
    <xf numFmtId="0" fontId="40" fillId="0" borderId="7" xfId="0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30" fillId="0" borderId="11" xfId="0" applyFont="1" applyBorder="1" applyAlignment="1">
      <alignment horizontal="left" vertical="center"/>
    </xf>
    <xf numFmtId="0" fontId="40" fillId="0" borderId="0" xfId="0" applyFont="1" applyAlignment="1">
      <alignment horizontal="right" vertical="center"/>
    </xf>
    <xf numFmtId="0" fontId="30" fillId="0" borderId="0" xfId="0" applyFont="1" applyBorder="1" applyAlignment="1">
      <alignment horizontal="left" vertical="center"/>
    </xf>
    <xf numFmtId="0" fontId="23" fillId="0" borderId="3" xfId="0" applyFont="1" applyFill="1" applyBorder="1" applyAlignment="1">
      <alignment vertical="center"/>
    </xf>
    <xf numFmtId="0" fontId="23" fillId="0" borderId="9" xfId="0" applyFont="1" applyFill="1" applyBorder="1" applyAlignment="1">
      <alignment vertical="center"/>
    </xf>
    <xf numFmtId="0" fontId="23" fillId="0" borderId="15" xfId="0" applyFont="1" applyFill="1" applyBorder="1" applyAlignment="1">
      <alignment vertical="center"/>
    </xf>
    <xf numFmtId="49" fontId="44" fillId="0" borderId="9" xfId="0" applyNumberFormat="1" applyFont="1" applyFill="1" applyBorder="1" applyAlignment="1">
      <alignment horizontal="center" vertical="center"/>
    </xf>
    <xf numFmtId="49" fontId="44" fillId="0" borderId="9" xfId="0" applyNumberFormat="1" applyFont="1" applyFill="1" applyBorder="1" applyAlignment="1">
      <alignment vertical="center"/>
    </xf>
    <xf numFmtId="49" fontId="44" fillId="0" borderId="9" xfId="0" applyNumberFormat="1" applyFont="1" applyFill="1" applyBorder="1" applyAlignment="1">
      <alignment horizontal="centerContinuous" vertical="center"/>
    </xf>
    <xf numFmtId="49" fontId="44" fillId="0" borderId="16" xfId="0" applyNumberFormat="1" applyFont="1" applyFill="1" applyBorder="1" applyAlignment="1">
      <alignment horizontal="centerContinuous" vertical="center"/>
    </xf>
    <xf numFmtId="49" fontId="24" fillId="0" borderId="9" xfId="0" applyNumberFormat="1" applyFont="1" applyFill="1" applyBorder="1" applyAlignment="1">
      <alignment vertical="center"/>
    </xf>
    <xf numFmtId="49" fontId="24" fillId="0" borderId="16" xfId="0" applyNumberFormat="1" applyFont="1" applyFill="1" applyBorder="1" applyAlignment="1">
      <alignment vertical="center"/>
    </xf>
    <xf numFmtId="49" fontId="23" fillId="0" borderId="9" xfId="0" applyNumberFormat="1" applyFont="1" applyFill="1" applyBorder="1" applyAlignment="1">
      <alignment horizontal="left" vertical="center"/>
    </xf>
    <xf numFmtId="49" fontId="23" fillId="0" borderId="16" xfId="0" applyNumberFormat="1" applyFont="1" applyFill="1" applyBorder="1" applyAlignment="1">
      <alignment horizontal="left" vertical="center"/>
    </xf>
    <xf numFmtId="49" fontId="18" fillId="0" borderId="7" xfId="0" applyNumberFormat="1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horizontal="right" vertical="center"/>
    </xf>
    <xf numFmtId="49" fontId="18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49" fontId="18" fillId="0" borderId="4" xfId="0" applyNumberFormat="1" applyFont="1" applyFill="1" applyBorder="1" applyAlignment="1">
      <alignment vertical="center"/>
    </xf>
    <xf numFmtId="49" fontId="45" fillId="0" borderId="0" xfId="0" applyNumberFormat="1" applyFont="1" applyFill="1" applyBorder="1" applyAlignment="1">
      <alignment horizontal="center" vertical="center"/>
    </xf>
    <xf numFmtId="49" fontId="46" fillId="0" borderId="0" xfId="0" applyNumberFormat="1" applyFont="1" applyFill="1" applyBorder="1" applyAlignment="1">
      <alignment vertical="center"/>
    </xf>
    <xf numFmtId="49" fontId="46" fillId="0" borderId="4" xfId="0" applyNumberFormat="1" applyFont="1" applyFill="1" applyBorder="1" applyAlignment="1">
      <alignment vertical="center"/>
    </xf>
    <xf numFmtId="49" fontId="23" fillId="0" borderId="6" xfId="0" applyNumberFormat="1" applyFont="1" applyFill="1" applyBorder="1" applyAlignment="1">
      <alignment vertical="center"/>
    </xf>
    <xf numFmtId="49" fontId="23" fillId="0" borderId="10" xfId="0" applyNumberFormat="1" applyFont="1" applyFill="1" applyBorder="1" applyAlignment="1">
      <alignment vertical="center"/>
    </xf>
    <xf numFmtId="0" fontId="18" fillId="0" borderId="11" xfId="0" applyFont="1" applyFill="1" applyBorder="1" applyAlignment="1">
      <alignment vertical="center"/>
    </xf>
    <xf numFmtId="49" fontId="46" fillId="0" borderId="11" xfId="0" applyNumberFormat="1" applyFont="1" applyFill="1" applyBorder="1" applyAlignment="1">
      <alignment vertical="center"/>
    </xf>
    <xf numFmtId="49" fontId="18" fillId="0" borderId="11" xfId="0" applyNumberFormat="1" applyFont="1" applyFill="1" applyBorder="1" applyAlignment="1">
      <alignment vertical="center"/>
    </xf>
    <xf numFmtId="49" fontId="46" fillId="0" borderId="5" xfId="0" applyNumberFormat="1" applyFont="1" applyFill="1" applyBorder="1" applyAlignment="1">
      <alignment vertical="center"/>
    </xf>
    <xf numFmtId="49" fontId="18" fillId="0" borderId="8" xfId="0" applyNumberFormat="1" applyFont="1" applyFill="1" applyBorder="1" applyAlignment="1">
      <alignment vertical="center"/>
    </xf>
    <xf numFmtId="49" fontId="18" fillId="0" borderId="5" xfId="0" applyNumberFormat="1" applyFont="1" applyFill="1" applyBorder="1" applyAlignment="1">
      <alignment horizontal="right" vertical="center"/>
    </xf>
    <xf numFmtId="0" fontId="18" fillId="0" borderId="7" xfId="0" applyFont="1" applyFill="1" applyBorder="1" applyAlignment="1">
      <alignment vertical="center"/>
    </xf>
    <xf numFmtId="49" fontId="18" fillId="0" borderId="0" xfId="0" applyNumberFormat="1" applyFont="1" applyFill="1" applyBorder="1" applyAlignment="1">
      <alignment horizontal="right" vertical="center"/>
    </xf>
    <xf numFmtId="0" fontId="23" fillId="0" borderId="8" xfId="0" applyFont="1" applyFill="1" applyBorder="1" applyAlignment="1">
      <alignment vertical="center"/>
    </xf>
    <xf numFmtId="0" fontId="23" fillId="0" borderId="11" xfId="0" applyFont="1" applyFill="1" applyBorder="1" applyAlignment="1">
      <alignment vertical="center"/>
    </xf>
    <xf numFmtId="0" fontId="23" fillId="0" borderId="17" xfId="0" applyFont="1" applyFill="1" applyBorder="1" applyAlignment="1">
      <alignment vertical="center"/>
    </xf>
    <xf numFmtId="0" fontId="18" fillId="0" borderId="4" xfId="0" applyFont="1" applyFill="1" applyBorder="1" applyAlignment="1">
      <alignment horizontal="right" vertical="center"/>
    </xf>
    <xf numFmtId="0" fontId="18" fillId="0" borderId="5" xfId="0" applyFont="1" applyFill="1" applyBorder="1" applyAlignment="1">
      <alignment horizontal="right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vertical="center"/>
    </xf>
    <xf numFmtId="49" fontId="45" fillId="0" borderId="11" xfId="0" applyNumberFormat="1" applyFont="1" applyFill="1" applyBorder="1" applyAlignment="1">
      <alignment horizontal="center" vertical="center"/>
    </xf>
    <xf numFmtId="0" fontId="47" fillId="0" borderId="5" xfId="0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/>
    </xf>
    <xf numFmtId="0" fontId="29" fillId="0" borderId="7" xfId="0" applyFont="1" applyBorder="1" applyAlignment="1">
      <alignment vertical="center"/>
    </xf>
  </cellXfs>
  <cellStyles count="3">
    <cellStyle name="Гиперссылка" xfId="1" builtinId="8"/>
    <cellStyle name="Денежный_Болванка сеток" xfId="2"/>
    <cellStyle name="Обычный" xfId="0" builtinId="0"/>
  </cellStyles>
  <dxfs count="3"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  <dxf>
      <font>
        <i val="0"/>
        <condense val="0"/>
        <extend val="0"/>
        <color indexed="9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461963</xdr:colOff>
      <xdr:row>59</xdr:row>
      <xdr:rowOff>19050</xdr:rowOff>
    </xdr:from>
    <xdr:to>
      <xdr:col>15</xdr:col>
      <xdr:colOff>561975</xdr:colOff>
      <xdr:row>66</xdr:row>
      <xdr:rowOff>38100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53076" y="7934325"/>
          <a:ext cx="990599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0</xdr:row>
      <xdr:rowOff>0</xdr:rowOff>
    </xdr:from>
    <xdr:to>
      <xdr:col>16</xdr:col>
      <xdr:colOff>9525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42863</xdr:colOff>
      <xdr:row>0</xdr:row>
      <xdr:rowOff>0</xdr:rowOff>
    </xdr:from>
    <xdr:to>
      <xdr:col>16</xdr:col>
      <xdr:colOff>52388</xdr:colOff>
      <xdr:row>0</xdr:row>
      <xdr:rowOff>666750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24563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22</xdr:row>
      <xdr:rowOff>66675</xdr:rowOff>
    </xdr:from>
    <xdr:to>
      <xdr:col>18</xdr:col>
      <xdr:colOff>104775</xdr:colOff>
      <xdr:row>29</xdr:row>
      <xdr:rowOff>85725</xdr:rowOff>
    </xdr:to>
    <xdr:pic>
      <xdr:nvPicPr>
        <xdr:cNvPr id="2" name="Picture 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81700" y="3400425"/>
          <a:ext cx="995363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52388</xdr:colOff>
      <xdr:row>0</xdr:row>
      <xdr:rowOff>0</xdr:rowOff>
    </xdr:from>
    <xdr:to>
      <xdr:col>16</xdr:col>
      <xdr:colOff>61913</xdr:colOff>
      <xdr:row>0</xdr:row>
      <xdr:rowOff>666750</xdr:rowOff>
    </xdr:to>
    <xdr:pic>
      <xdr:nvPicPr>
        <xdr:cNvPr id="3" name="Рисунок 3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4088" y="0"/>
          <a:ext cx="776288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19050</xdr:colOff>
      <xdr:row>0</xdr:row>
      <xdr:rowOff>57150</xdr:rowOff>
    </xdr:from>
    <xdr:to>
      <xdr:col>16</xdr:col>
      <xdr:colOff>33338</xdr:colOff>
      <xdr:row>0</xdr:row>
      <xdr:rowOff>723900</xdr:rowOff>
    </xdr:to>
    <xdr:pic>
      <xdr:nvPicPr>
        <xdr:cNvPr id="2" name="Рисунок 2" descr="UTK2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0" y="57150"/>
          <a:ext cx="781051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25</xdr:row>
      <xdr:rowOff>114300</xdr:rowOff>
    </xdr:from>
    <xdr:to>
      <xdr:col>9</xdr:col>
      <xdr:colOff>557213</xdr:colOff>
      <xdr:row>26</xdr:row>
      <xdr:rowOff>238125</xdr:rowOff>
    </xdr:to>
    <xdr:pic>
      <xdr:nvPicPr>
        <xdr:cNvPr id="17" name="Picture 2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81153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27</xdr:row>
      <xdr:rowOff>114300</xdr:rowOff>
    </xdr:from>
    <xdr:to>
      <xdr:col>10</xdr:col>
      <xdr:colOff>557213</xdr:colOff>
      <xdr:row>28</xdr:row>
      <xdr:rowOff>238125</xdr:rowOff>
    </xdr:to>
    <xdr:pic>
      <xdr:nvPicPr>
        <xdr:cNvPr id="18" name="Picture 2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87439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29</xdr:row>
      <xdr:rowOff>114300</xdr:rowOff>
    </xdr:from>
    <xdr:to>
      <xdr:col>11</xdr:col>
      <xdr:colOff>557213</xdr:colOff>
      <xdr:row>30</xdr:row>
      <xdr:rowOff>238125</xdr:rowOff>
    </xdr:to>
    <xdr:pic>
      <xdr:nvPicPr>
        <xdr:cNvPr id="19" name="Picture 2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93726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20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233363</xdr:colOff>
      <xdr:row>20</xdr:row>
      <xdr:rowOff>47625</xdr:rowOff>
    </xdr:from>
    <xdr:to>
      <xdr:col>13</xdr:col>
      <xdr:colOff>1009650</xdr:colOff>
      <xdr:row>20</xdr:row>
      <xdr:rowOff>714375</xdr:rowOff>
    </xdr:to>
    <xdr:pic>
      <xdr:nvPicPr>
        <xdr:cNvPr id="21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6" y="6276975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71438</xdr:colOff>
      <xdr:row>5</xdr:row>
      <xdr:rowOff>95250</xdr:rowOff>
    </xdr:from>
    <xdr:to>
      <xdr:col>2</xdr:col>
      <xdr:colOff>561975</xdr:colOff>
      <xdr:row>6</xdr:row>
      <xdr:rowOff>219075</xdr:rowOff>
    </xdr:to>
    <xdr:pic>
      <xdr:nvPicPr>
        <xdr:cNvPr id="2" name="Picture 1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17954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7</xdr:row>
      <xdr:rowOff>114300</xdr:rowOff>
    </xdr:from>
    <xdr:to>
      <xdr:col>3</xdr:col>
      <xdr:colOff>561975</xdr:colOff>
      <xdr:row>8</xdr:row>
      <xdr:rowOff>238125</xdr:rowOff>
    </xdr:to>
    <xdr:pic>
      <xdr:nvPicPr>
        <xdr:cNvPr id="3" name="Picture 1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244316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9</xdr:row>
      <xdr:rowOff>114300</xdr:rowOff>
    </xdr:from>
    <xdr:to>
      <xdr:col>4</xdr:col>
      <xdr:colOff>561975</xdr:colOff>
      <xdr:row>10</xdr:row>
      <xdr:rowOff>238125</xdr:rowOff>
    </xdr:to>
    <xdr:pic>
      <xdr:nvPicPr>
        <xdr:cNvPr id="4" name="Picture 1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3071813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5</xdr:row>
      <xdr:rowOff>114300</xdr:rowOff>
    </xdr:from>
    <xdr:to>
      <xdr:col>9</xdr:col>
      <xdr:colOff>557213</xdr:colOff>
      <xdr:row>6</xdr:row>
      <xdr:rowOff>238125</xdr:rowOff>
    </xdr:to>
    <xdr:pic>
      <xdr:nvPicPr>
        <xdr:cNvPr id="5" name="Picture 1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18145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7</xdr:row>
      <xdr:rowOff>114300</xdr:rowOff>
    </xdr:from>
    <xdr:to>
      <xdr:col>10</xdr:col>
      <xdr:colOff>557213</xdr:colOff>
      <xdr:row>8</xdr:row>
      <xdr:rowOff>238125</xdr:rowOff>
    </xdr:to>
    <xdr:pic>
      <xdr:nvPicPr>
        <xdr:cNvPr id="6" name="Picture 1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244316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9</xdr:row>
      <xdr:rowOff>114300</xdr:rowOff>
    </xdr:from>
    <xdr:to>
      <xdr:col>11</xdr:col>
      <xdr:colOff>557213</xdr:colOff>
      <xdr:row>10</xdr:row>
      <xdr:rowOff>238125</xdr:rowOff>
    </xdr:to>
    <xdr:pic>
      <xdr:nvPicPr>
        <xdr:cNvPr id="7" name="Picture 16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3071813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14</xdr:row>
      <xdr:rowOff>114300</xdr:rowOff>
    </xdr:from>
    <xdr:to>
      <xdr:col>2</xdr:col>
      <xdr:colOff>561975</xdr:colOff>
      <xdr:row>15</xdr:row>
      <xdr:rowOff>238125</xdr:rowOff>
    </xdr:to>
    <xdr:pic>
      <xdr:nvPicPr>
        <xdr:cNvPr id="8" name="Picture 17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44577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16</xdr:row>
      <xdr:rowOff>114300</xdr:rowOff>
    </xdr:from>
    <xdr:to>
      <xdr:col>3</xdr:col>
      <xdr:colOff>561975</xdr:colOff>
      <xdr:row>17</xdr:row>
      <xdr:rowOff>238125</xdr:rowOff>
    </xdr:to>
    <xdr:pic>
      <xdr:nvPicPr>
        <xdr:cNvPr id="9" name="Picture 18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50863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18</xdr:row>
      <xdr:rowOff>114300</xdr:rowOff>
    </xdr:from>
    <xdr:to>
      <xdr:col>4</xdr:col>
      <xdr:colOff>561975</xdr:colOff>
      <xdr:row>19</xdr:row>
      <xdr:rowOff>238125</xdr:rowOff>
    </xdr:to>
    <xdr:pic>
      <xdr:nvPicPr>
        <xdr:cNvPr id="10" name="Picture 19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57150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71438</xdr:colOff>
      <xdr:row>14</xdr:row>
      <xdr:rowOff>114300</xdr:rowOff>
    </xdr:from>
    <xdr:to>
      <xdr:col>9</xdr:col>
      <xdr:colOff>557213</xdr:colOff>
      <xdr:row>15</xdr:row>
      <xdr:rowOff>238125</xdr:rowOff>
    </xdr:to>
    <xdr:pic>
      <xdr:nvPicPr>
        <xdr:cNvPr id="11" name="Picture 20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20051" y="44577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71438</xdr:colOff>
      <xdr:row>16</xdr:row>
      <xdr:rowOff>114300</xdr:rowOff>
    </xdr:from>
    <xdr:to>
      <xdr:col>10</xdr:col>
      <xdr:colOff>557213</xdr:colOff>
      <xdr:row>17</xdr:row>
      <xdr:rowOff>238125</xdr:rowOff>
    </xdr:to>
    <xdr:pic>
      <xdr:nvPicPr>
        <xdr:cNvPr id="12" name="Picture 21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1" y="508635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71438</xdr:colOff>
      <xdr:row>18</xdr:row>
      <xdr:rowOff>114300</xdr:rowOff>
    </xdr:from>
    <xdr:to>
      <xdr:col>11</xdr:col>
      <xdr:colOff>557213</xdr:colOff>
      <xdr:row>19</xdr:row>
      <xdr:rowOff>238125</xdr:rowOff>
    </xdr:to>
    <xdr:pic>
      <xdr:nvPicPr>
        <xdr:cNvPr id="13" name="Picture 22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5451" y="5715000"/>
          <a:ext cx="485775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71438</xdr:colOff>
      <xdr:row>25</xdr:row>
      <xdr:rowOff>114300</xdr:rowOff>
    </xdr:from>
    <xdr:to>
      <xdr:col>2</xdr:col>
      <xdr:colOff>561975</xdr:colOff>
      <xdr:row>26</xdr:row>
      <xdr:rowOff>238125</xdr:rowOff>
    </xdr:to>
    <xdr:pic>
      <xdr:nvPicPr>
        <xdr:cNvPr id="14" name="Picture 23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85988" y="81153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71438</xdr:colOff>
      <xdr:row>27</xdr:row>
      <xdr:rowOff>114300</xdr:rowOff>
    </xdr:from>
    <xdr:to>
      <xdr:col>3</xdr:col>
      <xdr:colOff>561975</xdr:colOff>
      <xdr:row>28</xdr:row>
      <xdr:rowOff>238125</xdr:rowOff>
    </xdr:to>
    <xdr:pic>
      <xdr:nvPicPr>
        <xdr:cNvPr id="15" name="Picture 24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47976" y="874395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71438</xdr:colOff>
      <xdr:row>29</xdr:row>
      <xdr:rowOff>114300</xdr:rowOff>
    </xdr:from>
    <xdr:to>
      <xdr:col>4</xdr:col>
      <xdr:colOff>561975</xdr:colOff>
      <xdr:row>30</xdr:row>
      <xdr:rowOff>238125</xdr:rowOff>
    </xdr:to>
    <xdr:pic>
      <xdr:nvPicPr>
        <xdr:cNvPr id="16" name="Picture 25" descr="Награда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09963" y="9372600"/>
          <a:ext cx="490537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171450</xdr:colOff>
      <xdr:row>0</xdr:row>
      <xdr:rowOff>66675</xdr:rowOff>
    </xdr:from>
    <xdr:to>
      <xdr:col>13</xdr:col>
      <xdr:colOff>938213</xdr:colOff>
      <xdr:row>0</xdr:row>
      <xdr:rowOff>723900</xdr:rowOff>
    </xdr:to>
    <xdr:pic>
      <xdr:nvPicPr>
        <xdr:cNvPr id="17" name="Рисунок 26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0863" y="66675"/>
          <a:ext cx="766763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233363</xdr:colOff>
      <xdr:row>20</xdr:row>
      <xdr:rowOff>47625</xdr:rowOff>
    </xdr:from>
    <xdr:to>
      <xdr:col>13</xdr:col>
      <xdr:colOff>1009650</xdr:colOff>
      <xdr:row>20</xdr:row>
      <xdr:rowOff>714375</xdr:rowOff>
    </xdr:to>
    <xdr:pic>
      <xdr:nvPicPr>
        <xdr:cNvPr id="18" name="Рисунок 27" descr="UTK2.jp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2776" y="6276975"/>
          <a:ext cx="776287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viv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формация"/>
      <sheetName val="Группы 1-6"/>
      <sheetName val="Группы 7-11"/>
      <sheetName val="ВОСКРЕСЕНЬЕ"/>
      <sheetName val="СУББОТА"/>
      <sheetName val="ОСНОВА"/>
      <sheetName val="3 5 7"/>
      <sheetName val="9-16"/>
      <sheetName val="17 "/>
      <sheetName val="23"/>
      <sheetName val="ПЯТНИЦА"/>
      <sheetName val="Группа на 4"/>
      <sheetName val="Сетка 16"/>
      <sheetName val="Расписание 6"/>
      <sheetName val="Расписание 9"/>
    </sheetNames>
    <sheetDataSet>
      <sheetData sheetId="0">
        <row r="9">
          <cell r="A9" t="str">
            <v>Lviv Open'19</v>
          </cell>
        </row>
        <row r="11">
          <cell r="A11" t="str">
            <v>Євроспорт, Львів</v>
          </cell>
        </row>
        <row r="15">
          <cell r="A15" t="str">
            <v>10-12 травня</v>
          </cell>
        </row>
        <row r="17">
          <cell r="A17" t="str">
            <v>Евгений Зукин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krtennis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ukrtennis.com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ukrtennis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ukrtennis.com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ukrtennis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ukrtennis.com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ukrtenn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9"/>
  <sheetViews>
    <sheetView showGridLines="0" showZeros="0" tabSelected="1" topLeftCell="A16" workbookViewId="0">
      <selection activeCell="P39" sqref="P39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</cols>
  <sheetData>
    <row r="1" spans="1:17" s="25" customFormat="1" ht="54" customHeight="1" x14ac:dyDescent="0.45">
      <c r="A1" s="240" t="str">
        <f>[1]Информация!$A$9</f>
        <v>Lviv Open'19</v>
      </c>
      <c r="B1" s="240"/>
      <c r="C1" s="240"/>
      <c r="D1" s="240"/>
      <c r="E1" s="240"/>
      <c r="F1" s="240"/>
      <c r="G1" s="240"/>
      <c r="H1" s="240"/>
      <c r="I1" s="240"/>
      <c r="J1" s="240"/>
      <c r="K1" s="23"/>
      <c r="L1" s="24" t="s">
        <v>1</v>
      </c>
      <c r="M1"/>
      <c r="N1"/>
      <c r="O1"/>
      <c r="Q1" s="23"/>
    </row>
    <row r="2" spans="1:17" s="32" customFormat="1" ht="12" customHeight="1" x14ac:dyDescent="0.35">
      <c r="A2" s="26" t="s">
        <v>87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10-12 травня</v>
      </c>
      <c r="B3" s="34"/>
      <c r="C3" s="34"/>
      <c r="D3" s="34"/>
      <c r="E3" s="34"/>
      <c r="F3" s="33" t="str">
        <f>[1]Информация!$A$11</f>
        <v>Євроспорт, Львів</v>
      </c>
      <c r="G3" s="34"/>
      <c r="H3" s="34"/>
      <c r="I3" s="35"/>
      <c r="J3" s="36">
        <f>[1]Информация!$A$13</f>
        <v>0</v>
      </c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 t="s">
        <v>88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>
        <v>1</v>
      </c>
      <c r="B6" s="51"/>
      <c r="C6" s="52"/>
      <c r="D6" s="53">
        <v>1</v>
      </c>
      <c r="E6" s="54" t="s">
        <v>89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35">
      <c r="A7" s="50">
        <v>2</v>
      </c>
      <c r="B7" s="51"/>
      <c r="C7" s="52"/>
      <c r="D7" s="53"/>
      <c r="E7" s="54"/>
      <c r="F7" s="60" t="s">
        <v>90</v>
      </c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66" t="s">
        <v>11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68" t="s">
        <v>91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>
        <v>3</v>
      </c>
      <c r="B10" s="51"/>
      <c r="C10" s="52"/>
      <c r="D10" s="53"/>
      <c r="E10" s="60" t="s">
        <v>92</v>
      </c>
      <c r="F10" s="60"/>
      <c r="G10" s="70"/>
      <c r="H10" s="60">
        <v>2</v>
      </c>
      <c r="I10" s="71"/>
      <c r="J10" s="57">
        <v>97</v>
      </c>
      <c r="K10" s="72"/>
      <c r="L10" s="73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>
        <v>4</v>
      </c>
      <c r="B11" s="51"/>
      <c r="C11" s="52"/>
      <c r="D11" s="53"/>
      <c r="E11" s="60" t="s">
        <v>93</v>
      </c>
      <c r="F11" s="60"/>
      <c r="G11" s="70"/>
      <c r="H11" s="60">
        <v>8</v>
      </c>
      <c r="I11" s="74"/>
      <c r="J11" s="57"/>
      <c r="K11" s="72"/>
      <c r="L11" s="75"/>
      <c r="M11" s="76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7"/>
      <c r="E12" s="57"/>
      <c r="F12" s="57"/>
      <c r="H12" s="57"/>
      <c r="I12" s="78"/>
      <c r="J12" s="57"/>
      <c r="K12" s="72"/>
      <c r="L12" s="66" t="s">
        <v>11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7"/>
      <c r="E13" s="57"/>
      <c r="F13" s="57"/>
      <c r="H13" s="57"/>
      <c r="I13" s="78"/>
      <c r="J13" s="22"/>
      <c r="K13" s="79"/>
      <c r="L13" s="68" t="s">
        <v>91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>
        <v>5</v>
      </c>
      <c r="B14" s="51"/>
      <c r="C14" s="52"/>
      <c r="D14" s="53"/>
      <c r="E14" s="60" t="s">
        <v>94</v>
      </c>
      <c r="F14" s="60"/>
      <c r="G14" s="70"/>
      <c r="H14" s="60">
        <v>5</v>
      </c>
      <c r="I14" s="80"/>
      <c r="K14" s="72"/>
      <c r="L14" s="81">
        <v>83</v>
      </c>
      <c r="M14" s="72"/>
      <c r="N14" s="73"/>
      <c r="O14" s="58"/>
      <c r="P14" s="57"/>
      <c r="Q14" s="58"/>
    </row>
    <row r="15" spans="1:17" s="59" customFormat="1" ht="9.9499999999999993" customHeight="1" x14ac:dyDescent="0.35">
      <c r="A15" s="50">
        <v>6</v>
      </c>
      <c r="B15" s="51"/>
      <c r="C15" s="52"/>
      <c r="D15" s="53"/>
      <c r="E15" s="60" t="s">
        <v>95</v>
      </c>
      <c r="F15" s="60"/>
      <c r="G15" s="70"/>
      <c r="H15" s="60">
        <v>8</v>
      </c>
      <c r="I15" s="74"/>
      <c r="J15" s="62"/>
      <c r="K15" s="72"/>
      <c r="L15" s="57"/>
      <c r="M15" s="72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7"/>
      <c r="E16" s="57"/>
      <c r="F16" s="57"/>
      <c r="H16" s="57"/>
      <c r="I16" s="65"/>
      <c r="J16" s="66" t="s">
        <v>58</v>
      </c>
      <c r="K16" s="82"/>
      <c r="L16" s="57"/>
      <c r="M16" s="72"/>
      <c r="N16" s="57"/>
      <c r="O16" s="58"/>
      <c r="P16" s="57"/>
      <c r="Q16" s="58"/>
    </row>
    <row r="17" spans="1:17" s="59" customFormat="1" ht="9.9499999999999993" customHeight="1" x14ac:dyDescent="0.35">
      <c r="A17" s="50"/>
      <c r="B17" s="50"/>
      <c r="C17" s="50"/>
      <c r="D17" s="77"/>
      <c r="E17" s="57"/>
      <c r="F17" s="57"/>
      <c r="H17" s="57"/>
      <c r="I17" s="65"/>
      <c r="J17" s="68" t="s">
        <v>60</v>
      </c>
      <c r="K17" s="74"/>
      <c r="L17" s="57"/>
      <c r="M17" s="72"/>
      <c r="N17" s="57"/>
      <c r="O17" s="58"/>
      <c r="P17" s="57"/>
      <c r="Q17" s="58"/>
    </row>
    <row r="18" spans="1:17" s="59" customFormat="1" ht="9.9499999999999993" customHeight="1" x14ac:dyDescent="0.35">
      <c r="A18" s="50">
        <v>7</v>
      </c>
      <c r="B18" s="51"/>
      <c r="C18" s="52"/>
      <c r="D18" s="53"/>
      <c r="E18" s="60"/>
      <c r="F18" s="60" t="s">
        <v>90</v>
      </c>
      <c r="G18" s="70"/>
      <c r="H18" s="60"/>
      <c r="I18" s="71"/>
      <c r="J18" s="57">
        <v>84</v>
      </c>
      <c r="K18" s="58"/>
      <c r="L18" s="73"/>
      <c r="M18" s="82"/>
      <c r="N18" s="57"/>
      <c r="O18" s="58"/>
      <c r="P18" s="57"/>
      <c r="Q18" s="58"/>
    </row>
    <row r="19" spans="1:17" s="59" customFormat="1" ht="11.25" customHeight="1" x14ac:dyDescent="0.35">
      <c r="A19" s="50">
        <v>8</v>
      </c>
      <c r="B19" s="51"/>
      <c r="C19" s="52"/>
      <c r="D19" s="53">
        <v>8</v>
      </c>
      <c r="E19" s="54" t="s">
        <v>96</v>
      </c>
      <c r="F19" s="60"/>
      <c r="G19" s="70"/>
      <c r="H19" s="60"/>
      <c r="I19" s="74"/>
      <c r="J19" s="57"/>
      <c r="K19" s="58"/>
      <c r="L19" s="75"/>
      <c r="M19" s="83"/>
      <c r="N19" s="57"/>
      <c r="O19" s="58"/>
      <c r="P19" s="57"/>
      <c r="Q19" s="58"/>
    </row>
    <row r="20" spans="1:17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8"/>
      <c r="J20" s="57"/>
      <c r="K20" s="58"/>
      <c r="L20" s="57"/>
      <c r="M20" s="72"/>
      <c r="N20" s="66" t="s">
        <v>11</v>
      </c>
      <c r="O20" s="58"/>
      <c r="P20" s="57"/>
      <c r="Q20" s="58"/>
    </row>
    <row r="21" spans="1:17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8"/>
      <c r="J21" s="57"/>
      <c r="K21" s="58"/>
      <c r="L21" s="57"/>
      <c r="M21" s="65"/>
      <c r="N21" s="68" t="s">
        <v>13</v>
      </c>
      <c r="O21" s="69"/>
      <c r="P21" s="57"/>
      <c r="Q21" s="58"/>
    </row>
    <row r="22" spans="1:17" s="59" customFormat="1" ht="9.9499999999999993" customHeight="1" x14ac:dyDescent="0.35">
      <c r="A22" s="50">
        <v>9</v>
      </c>
      <c r="B22" s="51"/>
      <c r="C22" s="52"/>
      <c r="D22" s="53">
        <v>4</v>
      </c>
      <c r="E22" s="54" t="s">
        <v>97</v>
      </c>
      <c r="F22" s="54"/>
      <c r="G22" s="55"/>
      <c r="H22" s="54"/>
      <c r="I22" s="56"/>
      <c r="J22" s="57"/>
      <c r="K22" s="58"/>
      <c r="M22" s="84"/>
      <c r="N22" s="57">
        <v>81</v>
      </c>
      <c r="O22" s="72"/>
      <c r="P22" s="57"/>
      <c r="Q22" s="58"/>
    </row>
    <row r="23" spans="1:17" s="59" customFormat="1" ht="9.9499999999999993" customHeight="1" x14ac:dyDescent="0.35">
      <c r="A23" s="50">
        <v>10</v>
      </c>
      <c r="B23" s="51"/>
      <c r="C23" s="52"/>
      <c r="D23" s="53"/>
      <c r="E23" s="54"/>
      <c r="F23" s="60" t="s">
        <v>90</v>
      </c>
      <c r="G23" s="55"/>
      <c r="H23" s="54"/>
      <c r="I23" s="61"/>
      <c r="J23" s="62"/>
      <c r="K23" s="58"/>
      <c r="L23" s="57"/>
      <c r="M23" s="72"/>
      <c r="N23" s="57"/>
      <c r="O23" s="72"/>
      <c r="P23" s="57"/>
      <c r="Q23" s="58"/>
    </row>
    <row r="24" spans="1:17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66" t="s">
        <v>40</v>
      </c>
      <c r="K24" s="67"/>
      <c r="L24" s="57"/>
      <c r="M24" s="72"/>
      <c r="N24" s="57"/>
      <c r="O24" s="72"/>
      <c r="P24" s="57"/>
      <c r="Q24" s="58"/>
    </row>
    <row r="25" spans="1:17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68" t="s">
        <v>42</v>
      </c>
      <c r="K25" s="69"/>
      <c r="L25" s="57"/>
      <c r="M25" s="72"/>
      <c r="N25" s="57"/>
      <c r="O25" s="72"/>
      <c r="P25" s="57"/>
      <c r="Q25" s="58"/>
    </row>
    <row r="26" spans="1:17" s="59" customFormat="1" ht="9.9499999999999993" customHeight="1" x14ac:dyDescent="0.35">
      <c r="A26" s="50">
        <v>11</v>
      </c>
      <c r="B26" s="51"/>
      <c r="C26" s="52"/>
      <c r="D26" s="53"/>
      <c r="E26" s="60" t="s">
        <v>98</v>
      </c>
      <c r="F26" s="60"/>
      <c r="G26" s="70"/>
      <c r="H26" s="60">
        <v>8</v>
      </c>
      <c r="I26" s="71"/>
      <c r="J26" s="57">
        <v>82</v>
      </c>
      <c r="K26" s="72"/>
      <c r="L26" s="73"/>
      <c r="M26" s="82"/>
      <c r="N26" s="57"/>
      <c r="O26" s="72"/>
      <c r="P26" s="57"/>
      <c r="Q26" s="58"/>
    </row>
    <row r="27" spans="1:17" s="59" customFormat="1" ht="9.9499999999999993" customHeight="1" x14ac:dyDescent="0.35">
      <c r="A27" s="50">
        <v>12</v>
      </c>
      <c r="B27" s="51"/>
      <c r="C27" s="52"/>
      <c r="D27" s="53"/>
      <c r="E27" s="60" t="s">
        <v>99</v>
      </c>
      <c r="F27" s="60"/>
      <c r="G27" s="70"/>
      <c r="H27" s="60">
        <v>6</v>
      </c>
      <c r="I27" s="74"/>
      <c r="J27" s="57"/>
      <c r="K27" s="72"/>
      <c r="L27" s="75"/>
      <c r="M27" s="83"/>
      <c r="N27" s="57"/>
      <c r="O27" s="72"/>
      <c r="P27" s="57"/>
      <c r="Q27" s="58"/>
    </row>
    <row r="28" spans="1:17" s="59" customFormat="1" ht="9.9499999999999993" customHeight="1" x14ac:dyDescent="0.35">
      <c r="A28" s="50"/>
      <c r="B28" s="50"/>
      <c r="C28" s="50"/>
      <c r="D28" s="77"/>
      <c r="E28" s="57"/>
      <c r="F28" s="57"/>
      <c r="H28" s="57"/>
      <c r="I28" s="78"/>
      <c r="J28" s="57"/>
      <c r="K28" s="72"/>
      <c r="L28" s="66" t="s">
        <v>40</v>
      </c>
      <c r="M28" s="72"/>
      <c r="N28" s="57"/>
      <c r="O28" s="72"/>
      <c r="P28" s="57"/>
      <c r="Q28" s="58"/>
    </row>
    <row r="29" spans="1:17" s="59" customFormat="1" ht="9.9499999999999993" customHeight="1" x14ac:dyDescent="0.35">
      <c r="A29" s="50"/>
      <c r="B29" s="50"/>
      <c r="C29" s="50"/>
      <c r="D29" s="77"/>
      <c r="E29" s="57"/>
      <c r="F29" s="57"/>
      <c r="H29" s="57"/>
      <c r="I29" s="78"/>
      <c r="J29" s="85"/>
      <c r="K29" s="79"/>
      <c r="L29" s="68" t="s">
        <v>42</v>
      </c>
      <c r="M29" s="74"/>
      <c r="N29" s="57"/>
      <c r="O29" s="72"/>
      <c r="P29" s="57"/>
      <c r="Q29" s="58"/>
    </row>
    <row r="30" spans="1:17" s="59" customFormat="1" ht="9.9499999999999993" customHeight="1" x14ac:dyDescent="0.35">
      <c r="A30" s="50">
        <v>13</v>
      </c>
      <c r="B30" s="51"/>
      <c r="C30" s="52"/>
      <c r="D30" s="53"/>
      <c r="E30" s="86"/>
      <c r="F30" s="60" t="s">
        <v>90</v>
      </c>
      <c r="G30" s="70"/>
      <c r="H30" s="60"/>
      <c r="I30" s="80"/>
      <c r="K30" s="72"/>
      <c r="L30" s="57">
        <v>86</v>
      </c>
      <c r="M30" s="58"/>
      <c r="N30" s="73"/>
      <c r="O30" s="72"/>
      <c r="P30" s="57"/>
      <c r="Q30" s="58"/>
    </row>
    <row r="31" spans="1:17" s="59" customFormat="1" ht="9.9499999999999993" customHeight="1" x14ac:dyDescent="0.35">
      <c r="A31" s="50">
        <v>14</v>
      </c>
      <c r="B31" s="51"/>
      <c r="C31" s="52"/>
      <c r="D31" s="53"/>
      <c r="E31" s="86" t="s">
        <v>100</v>
      </c>
      <c r="F31" s="60"/>
      <c r="G31" s="70"/>
      <c r="H31" s="60"/>
      <c r="I31" s="74"/>
      <c r="J31" s="62"/>
      <c r="K31" s="72"/>
      <c r="L31" s="57"/>
      <c r="M31" s="58"/>
      <c r="N31" s="57"/>
      <c r="O31" s="72"/>
      <c r="P31" s="57"/>
      <c r="Q31" s="58"/>
    </row>
    <row r="32" spans="1:17" s="59" customFormat="1" ht="9.9499999999999993" customHeight="1" x14ac:dyDescent="0.35">
      <c r="A32" s="50"/>
      <c r="B32" s="50"/>
      <c r="C32" s="50"/>
      <c r="D32" s="77"/>
      <c r="E32" s="57"/>
      <c r="F32" s="57"/>
      <c r="H32" s="57"/>
      <c r="I32" s="65"/>
      <c r="J32" s="66" t="s">
        <v>68</v>
      </c>
      <c r="K32" s="82"/>
      <c r="L32" s="57"/>
      <c r="M32" s="58"/>
      <c r="N32" s="57"/>
      <c r="O32" s="72"/>
      <c r="P32" s="57"/>
      <c r="Q32" s="58"/>
    </row>
    <row r="33" spans="1:17" s="59" customFormat="1" ht="9.9499999999999993" customHeight="1" x14ac:dyDescent="0.35">
      <c r="A33" s="50"/>
      <c r="B33" s="50"/>
      <c r="C33" s="50"/>
      <c r="D33" s="77"/>
      <c r="E33" s="57"/>
      <c r="F33" s="57"/>
      <c r="H33" s="57"/>
      <c r="I33" s="65"/>
      <c r="J33" s="68" t="s">
        <v>70</v>
      </c>
      <c r="K33" s="74"/>
      <c r="L33" s="57"/>
      <c r="M33" s="58"/>
      <c r="N33" s="57"/>
      <c r="O33" s="72"/>
      <c r="P33" s="57"/>
      <c r="Q33" s="58"/>
    </row>
    <row r="34" spans="1:17" s="59" customFormat="1" ht="9.9499999999999993" customHeight="1" x14ac:dyDescent="0.35">
      <c r="A34" s="50">
        <v>15</v>
      </c>
      <c r="B34" s="51"/>
      <c r="C34" s="52"/>
      <c r="D34" s="53"/>
      <c r="E34" s="60"/>
      <c r="F34" s="60" t="s">
        <v>90</v>
      </c>
      <c r="G34" s="70"/>
      <c r="H34" s="60"/>
      <c r="I34" s="71"/>
      <c r="J34" s="57" t="s">
        <v>101</v>
      </c>
      <c r="K34" s="58"/>
      <c r="L34" s="73"/>
      <c r="M34" s="67"/>
      <c r="N34" s="57"/>
      <c r="O34" s="72"/>
      <c r="P34" s="57"/>
      <c r="Q34" s="58"/>
    </row>
    <row r="35" spans="1:17" s="59" customFormat="1" ht="9.9499999999999993" customHeight="1" x14ac:dyDescent="0.35">
      <c r="A35" s="50">
        <v>16</v>
      </c>
      <c r="B35" s="51"/>
      <c r="C35" s="52"/>
      <c r="D35" s="53">
        <v>6</v>
      </c>
      <c r="E35" s="54" t="s">
        <v>102</v>
      </c>
      <c r="F35" s="60"/>
      <c r="G35" s="70"/>
      <c r="H35" s="60"/>
      <c r="I35" s="74"/>
      <c r="J35" s="57"/>
      <c r="K35" s="58"/>
      <c r="L35" s="75"/>
      <c r="M35" s="76"/>
      <c r="N35" s="57"/>
      <c r="O35" s="72"/>
      <c r="P35" s="57"/>
      <c r="Q35" s="58"/>
    </row>
    <row r="36" spans="1:17" s="59" customFormat="1" ht="9.9499999999999993" customHeight="1" x14ac:dyDescent="0.35">
      <c r="A36" s="50"/>
      <c r="B36" s="50"/>
      <c r="C36" s="50"/>
      <c r="D36" s="77"/>
      <c r="E36" s="57"/>
      <c r="F36" s="57"/>
      <c r="H36" s="57"/>
      <c r="I36" s="78"/>
      <c r="J36" s="57"/>
      <c r="K36" s="58"/>
      <c r="L36" s="57"/>
      <c r="M36" s="58"/>
      <c r="N36" s="58"/>
      <c r="O36" s="72"/>
      <c r="P36" s="66" t="s">
        <v>11</v>
      </c>
      <c r="Q36" s="58"/>
    </row>
    <row r="37" spans="1:17" s="59" customFormat="1" ht="9.9499999999999993" customHeight="1" x14ac:dyDescent="0.35">
      <c r="A37" s="50"/>
      <c r="B37" s="50"/>
      <c r="C37" s="50"/>
      <c r="D37" s="77"/>
      <c r="E37" s="57"/>
      <c r="F37" s="57"/>
      <c r="H37" s="57"/>
      <c r="I37" s="78"/>
      <c r="J37" s="57"/>
      <c r="K37" s="58"/>
      <c r="L37" s="57"/>
      <c r="M37" s="58"/>
      <c r="N37" s="87"/>
      <c r="O37" s="65"/>
      <c r="P37" s="68" t="s">
        <v>13</v>
      </c>
      <c r="Q37" s="88"/>
    </row>
    <row r="38" spans="1:17" s="59" customFormat="1" ht="9.9499999999999993" customHeight="1" x14ac:dyDescent="0.35">
      <c r="A38" s="50">
        <v>17</v>
      </c>
      <c r="B38" s="51"/>
      <c r="C38" s="52"/>
      <c r="D38" s="53">
        <v>5</v>
      </c>
      <c r="E38" s="86" t="s">
        <v>103</v>
      </c>
      <c r="F38" s="60"/>
      <c r="G38" s="70"/>
      <c r="H38" s="60"/>
      <c r="I38" s="80"/>
      <c r="J38" s="57"/>
      <c r="K38" s="58"/>
      <c r="L38" s="57"/>
      <c r="M38" s="58"/>
      <c r="O38" s="84"/>
      <c r="P38" s="73">
        <v>83</v>
      </c>
      <c r="Q38" s="58"/>
    </row>
    <row r="39" spans="1:17" s="59" customFormat="1" ht="9.9499999999999993" customHeight="1" x14ac:dyDescent="0.35">
      <c r="A39" s="50">
        <v>18</v>
      </c>
      <c r="B39" s="51"/>
      <c r="C39" s="52"/>
      <c r="D39" s="53"/>
      <c r="E39" s="86"/>
      <c r="F39" s="60" t="s">
        <v>90</v>
      </c>
      <c r="G39" s="70"/>
      <c r="H39" s="60"/>
      <c r="I39" s="74"/>
      <c r="J39" s="62"/>
      <c r="K39" s="58"/>
      <c r="L39" s="57"/>
      <c r="M39" s="58"/>
      <c r="N39" s="57"/>
      <c r="O39" s="72"/>
      <c r="P39" s="75"/>
      <c r="Q39" s="76"/>
    </row>
    <row r="40" spans="1:17" s="59" customFormat="1" ht="9.9499999999999993" customHeight="1" x14ac:dyDescent="0.35">
      <c r="A40" s="50"/>
      <c r="B40" s="50"/>
      <c r="C40" s="50"/>
      <c r="D40" s="77"/>
      <c r="E40" s="57"/>
      <c r="F40" s="57"/>
      <c r="H40" s="57"/>
      <c r="I40" s="65"/>
      <c r="J40" s="66" t="s">
        <v>55</v>
      </c>
      <c r="K40" s="67"/>
      <c r="L40" s="57"/>
      <c r="M40" s="58"/>
      <c r="N40" s="57"/>
      <c r="O40" s="72"/>
      <c r="P40" s="57"/>
      <c r="Q40" s="58"/>
    </row>
    <row r="41" spans="1:17" s="59" customFormat="1" ht="9.9499999999999993" customHeight="1" x14ac:dyDescent="0.35">
      <c r="A41" s="50"/>
      <c r="B41" s="50"/>
      <c r="C41" s="50"/>
      <c r="D41" s="77"/>
      <c r="E41" s="57"/>
      <c r="F41" s="57"/>
      <c r="H41" s="57"/>
      <c r="I41" s="65"/>
      <c r="J41" s="68" t="s">
        <v>57</v>
      </c>
      <c r="K41" s="69"/>
      <c r="L41" s="57"/>
      <c r="M41" s="58"/>
      <c r="N41" s="57"/>
      <c r="O41" s="72"/>
      <c r="P41" s="57"/>
      <c r="Q41" s="58"/>
    </row>
    <row r="42" spans="1:17" s="59" customFormat="1" ht="9.9499999999999993" customHeight="1" x14ac:dyDescent="0.35">
      <c r="A42" s="50">
        <v>19</v>
      </c>
      <c r="B42" s="51"/>
      <c r="C42" s="52"/>
      <c r="D42" s="53"/>
      <c r="E42" s="60"/>
      <c r="F42" s="60" t="s">
        <v>90</v>
      </c>
      <c r="G42" s="70"/>
      <c r="H42" s="60"/>
      <c r="I42" s="71"/>
      <c r="J42" s="57"/>
      <c r="K42" s="72"/>
      <c r="L42" s="73"/>
      <c r="M42" s="67"/>
      <c r="N42" s="57"/>
      <c r="O42" s="72"/>
      <c r="P42" s="57"/>
      <c r="Q42" s="58"/>
    </row>
    <row r="43" spans="1:17" s="59" customFormat="1" ht="9.9499999999999993" customHeight="1" x14ac:dyDescent="0.35">
      <c r="A43" s="50">
        <v>20</v>
      </c>
      <c r="B43" s="51"/>
      <c r="C43" s="52"/>
      <c r="D43" s="53"/>
      <c r="E43" s="54" t="s">
        <v>104</v>
      </c>
      <c r="F43" s="60"/>
      <c r="G43" s="70"/>
      <c r="H43" s="60"/>
      <c r="I43" s="74"/>
      <c r="J43" s="57"/>
      <c r="K43" s="72"/>
      <c r="L43" s="75"/>
      <c r="M43" s="76"/>
      <c r="N43" s="57"/>
      <c r="O43" s="72"/>
      <c r="P43" s="57"/>
      <c r="Q43" s="58"/>
    </row>
    <row r="44" spans="1:17" s="59" customFormat="1" ht="9.9499999999999993" customHeight="1" x14ac:dyDescent="0.35">
      <c r="A44" s="50"/>
      <c r="B44" s="50"/>
      <c r="C44" s="50"/>
      <c r="D44" s="77"/>
      <c r="E44" s="57"/>
      <c r="F44" s="57"/>
      <c r="H44" s="57"/>
      <c r="I44" s="78"/>
      <c r="J44" s="57"/>
      <c r="K44" s="72"/>
      <c r="L44" s="66" t="s">
        <v>26</v>
      </c>
      <c r="M44" s="58"/>
      <c r="N44" s="57"/>
      <c r="O44" s="72"/>
      <c r="P44" s="57"/>
      <c r="Q44" s="58"/>
    </row>
    <row r="45" spans="1:17" s="59" customFormat="1" ht="9.9499999999999993" customHeight="1" x14ac:dyDescent="0.35">
      <c r="A45" s="50"/>
      <c r="B45" s="50"/>
      <c r="C45" s="50"/>
      <c r="D45" s="77"/>
      <c r="E45" s="57"/>
      <c r="F45" s="57"/>
      <c r="H45" s="57"/>
      <c r="I45" s="78"/>
      <c r="J45" s="57"/>
      <c r="K45" s="79"/>
      <c r="L45" s="68" t="s">
        <v>28</v>
      </c>
      <c r="M45" s="69"/>
      <c r="N45" s="57"/>
      <c r="O45" s="72"/>
      <c r="P45" s="57"/>
      <c r="Q45" s="58"/>
    </row>
    <row r="46" spans="1:17" s="59" customFormat="1" ht="9.9499999999999993" customHeight="1" x14ac:dyDescent="0.35">
      <c r="A46" s="50">
        <v>21</v>
      </c>
      <c r="B46" s="51"/>
      <c r="C46" s="52"/>
      <c r="D46" s="53"/>
      <c r="E46" s="60" t="s">
        <v>105</v>
      </c>
      <c r="F46" s="60"/>
      <c r="G46" s="70"/>
      <c r="H46" s="60">
        <v>9</v>
      </c>
      <c r="I46" s="80"/>
      <c r="K46" s="72"/>
      <c r="L46" s="57">
        <v>86</v>
      </c>
      <c r="M46" s="72"/>
      <c r="N46" s="73"/>
      <c r="O46" s="72"/>
      <c r="P46" s="57"/>
      <c r="Q46" s="58"/>
    </row>
    <row r="47" spans="1:17" s="59" customFormat="1" ht="9.9499999999999993" customHeight="1" x14ac:dyDescent="0.35">
      <c r="A47" s="50">
        <v>22</v>
      </c>
      <c r="B47" s="51"/>
      <c r="C47" s="52"/>
      <c r="D47" s="53"/>
      <c r="E47" s="60" t="s">
        <v>106</v>
      </c>
      <c r="F47" s="60"/>
      <c r="G47" s="70"/>
      <c r="H47" s="60">
        <v>7</v>
      </c>
      <c r="I47" s="74"/>
      <c r="J47" s="62"/>
      <c r="K47" s="72"/>
      <c r="L47" s="57"/>
      <c r="M47" s="72"/>
      <c r="N47" s="57"/>
      <c r="O47" s="72"/>
      <c r="P47" s="57"/>
      <c r="Q47" s="58"/>
    </row>
    <row r="48" spans="1:17" s="59" customFormat="1" ht="9.9499999999999993" customHeight="1" x14ac:dyDescent="0.35">
      <c r="A48" s="50"/>
      <c r="B48" s="50"/>
      <c r="C48" s="50"/>
      <c r="D48" s="50"/>
      <c r="E48" s="57"/>
      <c r="F48" s="57"/>
      <c r="H48" s="57"/>
      <c r="I48" s="65"/>
      <c r="J48" s="66" t="s">
        <v>26</v>
      </c>
      <c r="K48" s="82"/>
      <c r="L48" s="57"/>
      <c r="M48" s="72"/>
      <c r="N48" s="57"/>
      <c r="O48" s="72"/>
      <c r="P48" s="57"/>
      <c r="Q48" s="58"/>
    </row>
    <row r="49" spans="1:17" s="59" customFormat="1" ht="9.9499999999999993" customHeight="1" x14ac:dyDescent="0.35">
      <c r="A49" s="50"/>
      <c r="B49" s="50"/>
      <c r="C49" s="50"/>
      <c r="D49" s="50"/>
      <c r="E49" s="57"/>
      <c r="F49" s="57"/>
      <c r="H49" s="57"/>
      <c r="I49" s="65"/>
      <c r="J49" s="68" t="s">
        <v>28</v>
      </c>
      <c r="K49" s="74"/>
      <c r="L49" s="57"/>
      <c r="M49" s="72"/>
      <c r="N49" s="57"/>
      <c r="O49" s="72"/>
      <c r="P49" s="57"/>
      <c r="Q49" s="58"/>
    </row>
    <row r="50" spans="1:17" s="59" customFormat="1" ht="9.9499999999999993" customHeight="1" x14ac:dyDescent="0.35">
      <c r="A50" s="50">
        <v>23</v>
      </c>
      <c r="B50" s="51"/>
      <c r="C50" s="52"/>
      <c r="D50" s="53"/>
      <c r="E50" s="54"/>
      <c r="F50" s="60" t="s">
        <v>90</v>
      </c>
      <c r="G50" s="55"/>
      <c r="H50" s="54"/>
      <c r="I50" s="89"/>
      <c r="J50" s="57">
        <v>97</v>
      </c>
      <c r="K50" s="58"/>
      <c r="L50" s="73"/>
      <c r="M50" s="82"/>
      <c r="N50" s="57"/>
      <c r="O50" s="72"/>
      <c r="P50" s="57"/>
      <c r="Q50" s="58"/>
    </row>
    <row r="51" spans="1:17" s="59" customFormat="1" ht="9.9499999999999993" customHeight="1" x14ac:dyDescent="0.35">
      <c r="A51" s="50">
        <v>24</v>
      </c>
      <c r="B51" s="51"/>
      <c r="C51" s="52"/>
      <c r="D51" s="53">
        <v>3</v>
      </c>
      <c r="E51" s="54" t="s">
        <v>107</v>
      </c>
      <c r="F51" s="54"/>
      <c r="G51" s="55"/>
      <c r="H51" s="54"/>
      <c r="I51" s="61"/>
      <c r="J51" s="57"/>
      <c r="K51" s="58"/>
      <c r="L51" s="75"/>
      <c r="M51" s="83"/>
      <c r="N51" s="57"/>
      <c r="O51" s="72"/>
      <c r="P51" s="57"/>
      <c r="Q51" s="58"/>
    </row>
    <row r="52" spans="1:17" s="59" customFormat="1" ht="9.9499999999999993" customHeight="1" x14ac:dyDescent="0.35">
      <c r="A52" s="50"/>
      <c r="B52" s="50"/>
      <c r="C52" s="50"/>
      <c r="D52" s="50"/>
      <c r="E52" s="57"/>
      <c r="F52" s="57"/>
      <c r="H52" s="57"/>
      <c r="I52" s="78"/>
      <c r="J52" s="57"/>
      <c r="K52" s="58"/>
      <c r="L52" s="57"/>
      <c r="M52" s="72"/>
      <c r="N52" s="66" t="s">
        <v>26</v>
      </c>
      <c r="O52" s="72"/>
      <c r="P52" s="57"/>
      <c r="Q52" s="58"/>
    </row>
    <row r="53" spans="1:17" s="59" customFormat="1" ht="9.9499999999999993" customHeight="1" x14ac:dyDescent="0.35">
      <c r="A53" s="50"/>
      <c r="B53" s="50"/>
      <c r="C53" s="50"/>
      <c r="D53" s="50"/>
      <c r="E53" s="57"/>
      <c r="F53" s="57"/>
      <c r="H53" s="57"/>
      <c r="I53" s="78"/>
      <c r="J53" s="57"/>
      <c r="K53" s="58"/>
      <c r="L53" s="57"/>
      <c r="M53" s="65"/>
      <c r="N53" s="68" t="s">
        <v>28</v>
      </c>
      <c r="O53" s="74"/>
      <c r="P53" s="57"/>
      <c r="Q53" s="58"/>
    </row>
    <row r="54" spans="1:17" s="59" customFormat="1" ht="9.9499999999999993" customHeight="1" x14ac:dyDescent="0.35">
      <c r="A54" s="50">
        <v>25</v>
      </c>
      <c r="B54" s="51"/>
      <c r="C54" s="52"/>
      <c r="D54" s="53">
        <v>7</v>
      </c>
      <c r="E54" s="86" t="s">
        <v>108</v>
      </c>
      <c r="F54" s="60"/>
      <c r="G54" s="70"/>
      <c r="H54" s="60"/>
      <c r="I54" s="80"/>
      <c r="J54" s="57"/>
      <c r="K54" s="58"/>
      <c r="M54" s="84"/>
      <c r="N54" s="57">
        <v>84</v>
      </c>
      <c r="O54" s="58"/>
      <c r="P54" s="57"/>
      <c r="Q54" s="58"/>
    </row>
    <row r="55" spans="1:17" s="59" customFormat="1" ht="9.9499999999999993" customHeight="1" x14ac:dyDescent="0.35">
      <c r="A55" s="50">
        <v>26</v>
      </c>
      <c r="B55" s="51"/>
      <c r="C55" s="52"/>
      <c r="D55" s="53"/>
      <c r="E55" s="86"/>
      <c r="F55" s="60" t="s">
        <v>90</v>
      </c>
      <c r="G55" s="70"/>
      <c r="H55" s="60"/>
      <c r="I55" s="74"/>
      <c r="J55" s="62"/>
      <c r="K55" s="58"/>
      <c r="L55" s="57"/>
      <c r="M55" s="72"/>
      <c r="N55" s="57"/>
      <c r="O55" s="58"/>
      <c r="P55" s="57"/>
      <c r="Q55" s="58"/>
    </row>
    <row r="56" spans="1:17" s="59" customFormat="1" ht="9.9499999999999993" customHeight="1" x14ac:dyDescent="0.35">
      <c r="A56" s="50"/>
      <c r="B56" s="50"/>
      <c r="C56" s="50"/>
      <c r="D56" s="77"/>
      <c r="E56" s="57"/>
      <c r="F56" s="57"/>
      <c r="H56" s="57"/>
      <c r="I56" s="65"/>
      <c r="J56" s="66" t="s">
        <v>54</v>
      </c>
      <c r="K56" s="67"/>
      <c r="L56" s="57"/>
      <c r="M56" s="72"/>
      <c r="N56" s="57"/>
      <c r="O56" s="58"/>
      <c r="P56" s="57"/>
      <c r="Q56" s="58"/>
    </row>
    <row r="57" spans="1:17" s="59" customFormat="1" ht="9.9499999999999993" customHeight="1" x14ac:dyDescent="0.35">
      <c r="A57" s="50"/>
      <c r="B57" s="50"/>
      <c r="C57" s="50"/>
      <c r="D57" s="77"/>
      <c r="E57" s="57"/>
      <c r="F57" s="57"/>
      <c r="H57" s="57"/>
      <c r="I57" s="65"/>
      <c r="J57" s="68" t="s">
        <v>56</v>
      </c>
      <c r="K57" s="69"/>
      <c r="L57" s="57"/>
      <c r="M57" s="72"/>
      <c r="N57" s="57"/>
      <c r="O57" s="58"/>
      <c r="P57" s="57"/>
      <c r="Q57" s="58"/>
    </row>
    <row r="58" spans="1:17" s="59" customFormat="1" ht="9.9499999999999993" customHeight="1" x14ac:dyDescent="0.35">
      <c r="A58" s="50">
        <v>27</v>
      </c>
      <c r="B58" s="51"/>
      <c r="C58" s="52"/>
      <c r="D58" s="53"/>
      <c r="E58" s="60" t="s">
        <v>109</v>
      </c>
      <c r="F58" s="60"/>
      <c r="G58" s="70"/>
      <c r="H58" s="60">
        <v>8</v>
      </c>
      <c r="I58" s="71"/>
      <c r="J58" s="57">
        <v>85</v>
      </c>
      <c r="K58" s="72"/>
      <c r="L58" s="73"/>
      <c r="M58" s="82"/>
      <c r="N58" s="57"/>
      <c r="O58" s="58"/>
      <c r="P58" s="57"/>
      <c r="Q58" s="58"/>
    </row>
    <row r="59" spans="1:17" s="59" customFormat="1" ht="9.9499999999999993" customHeight="1" x14ac:dyDescent="0.35">
      <c r="A59" s="50">
        <v>28</v>
      </c>
      <c r="B59" s="51"/>
      <c r="C59" s="52"/>
      <c r="D59" s="53"/>
      <c r="E59" s="60" t="s">
        <v>110</v>
      </c>
      <c r="F59" s="60"/>
      <c r="G59" s="70"/>
      <c r="H59" s="60">
        <v>2</v>
      </c>
      <c r="I59" s="74"/>
      <c r="J59" s="57"/>
      <c r="K59" s="72"/>
      <c r="L59" s="75"/>
      <c r="M59" s="83"/>
      <c r="N59" s="57"/>
      <c r="O59" s="58"/>
      <c r="P59" s="57"/>
      <c r="Q59" s="58"/>
    </row>
    <row r="60" spans="1:17" s="59" customFormat="1" ht="9.9499999999999993" customHeight="1" x14ac:dyDescent="0.35">
      <c r="A60" s="50"/>
      <c r="B60" s="50"/>
      <c r="C60" s="50"/>
      <c r="D60" s="77"/>
      <c r="E60" s="57"/>
      <c r="F60" s="57"/>
      <c r="H60" s="57"/>
      <c r="I60" s="78"/>
      <c r="J60" s="57"/>
      <c r="K60" s="72"/>
      <c r="L60" s="66" t="s">
        <v>54</v>
      </c>
      <c r="M60" s="72"/>
      <c r="N60" s="57"/>
      <c r="O60" s="58"/>
      <c r="P60" s="57"/>
      <c r="Q60" s="58"/>
    </row>
    <row r="61" spans="1:17" s="59" customFormat="1" ht="9.9499999999999993" customHeight="1" x14ac:dyDescent="0.35">
      <c r="A61" s="50"/>
      <c r="B61" s="50"/>
      <c r="C61" s="50"/>
      <c r="D61" s="77"/>
      <c r="E61" s="57"/>
      <c r="F61" s="57"/>
      <c r="H61" s="57"/>
      <c r="I61" s="78"/>
      <c r="J61" s="57"/>
      <c r="K61" s="79"/>
      <c r="L61" s="68" t="s">
        <v>56</v>
      </c>
      <c r="M61" s="74"/>
      <c r="N61" s="57"/>
      <c r="O61" s="58"/>
      <c r="P61" s="57"/>
      <c r="Q61" s="58"/>
    </row>
    <row r="62" spans="1:17" s="59" customFormat="1" ht="9.9499999999999993" customHeight="1" x14ac:dyDescent="0.35">
      <c r="A62" s="50">
        <v>29</v>
      </c>
      <c r="B62" s="51"/>
      <c r="C62" s="52"/>
      <c r="D62" s="53"/>
      <c r="E62" s="60" t="s">
        <v>111</v>
      </c>
      <c r="F62" s="60"/>
      <c r="G62" s="70"/>
      <c r="H62" s="60">
        <v>5</v>
      </c>
      <c r="I62" s="80"/>
      <c r="K62" s="72"/>
      <c r="L62" s="57" t="s">
        <v>112</v>
      </c>
      <c r="M62" s="58"/>
      <c r="N62" s="73"/>
      <c r="O62" s="58"/>
      <c r="P62" s="57"/>
      <c r="Q62" s="58"/>
    </row>
    <row r="63" spans="1:17" s="59" customFormat="1" ht="9.9499999999999993" customHeight="1" x14ac:dyDescent="0.35">
      <c r="A63" s="50">
        <v>30</v>
      </c>
      <c r="B63" s="51"/>
      <c r="C63" s="52"/>
      <c r="D63" s="53"/>
      <c r="E63" s="54" t="s">
        <v>113</v>
      </c>
      <c r="F63" s="60"/>
      <c r="G63" s="70"/>
      <c r="H63" s="60">
        <v>8</v>
      </c>
      <c r="I63" s="74"/>
      <c r="J63" s="62"/>
      <c r="K63" s="72"/>
      <c r="L63" s="57"/>
      <c r="M63" s="58"/>
      <c r="N63" s="57"/>
      <c r="O63" s="58"/>
      <c r="P63" s="57"/>
      <c r="Q63" s="58"/>
    </row>
    <row r="64" spans="1:17" s="59" customFormat="1" ht="9.9499999999999993" customHeight="1" x14ac:dyDescent="0.35">
      <c r="A64" s="50"/>
      <c r="B64" s="50"/>
      <c r="C64" s="50"/>
      <c r="D64" s="50"/>
      <c r="E64" s="57"/>
      <c r="F64" s="57"/>
      <c r="H64" s="57"/>
      <c r="I64" s="65"/>
      <c r="J64" s="66" t="s">
        <v>43</v>
      </c>
      <c r="K64" s="90"/>
      <c r="L64" s="91"/>
      <c r="M64" s="92"/>
      <c r="N64" s="93"/>
      <c r="O64" s="92"/>
      <c r="P64" s="93"/>
      <c r="Q64" s="58"/>
    </row>
    <row r="65" spans="1:17" s="59" customFormat="1" ht="9.9499999999999993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68" t="s">
        <v>114</v>
      </c>
      <c r="K65" s="69"/>
      <c r="L65" s="91"/>
      <c r="M65" s="92"/>
      <c r="N65" s="93"/>
      <c r="O65" s="92"/>
      <c r="P65" s="93"/>
      <c r="Q65" s="58"/>
    </row>
    <row r="66" spans="1:17" s="59" customFormat="1" ht="9.9499999999999993" customHeight="1" x14ac:dyDescent="0.35">
      <c r="A66" s="50">
        <v>31</v>
      </c>
      <c r="B66" s="51"/>
      <c r="C66" s="52"/>
      <c r="D66" s="53"/>
      <c r="E66" s="54"/>
      <c r="F66" s="60" t="s">
        <v>90</v>
      </c>
      <c r="G66" s="55"/>
      <c r="H66" s="54"/>
      <c r="I66" s="89"/>
      <c r="J66" s="57">
        <v>97</v>
      </c>
      <c r="K66" s="58"/>
      <c r="L66" s="94"/>
      <c r="M66" s="90"/>
      <c r="N66" s="93"/>
      <c r="O66" s="92"/>
      <c r="P66" s="93"/>
      <c r="Q66" s="58"/>
    </row>
    <row r="67" spans="1:17" s="59" customFormat="1" ht="9.9499999999999993" customHeight="1" x14ac:dyDescent="0.35">
      <c r="A67" s="50">
        <v>32</v>
      </c>
      <c r="B67" s="51"/>
      <c r="C67" s="52"/>
      <c r="D67" s="53">
        <v>2</v>
      </c>
      <c r="E67" s="54" t="s">
        <v>115</v>
      </c>
      <c r="F67" s="54"/>
      <c r="G67" s="55"/>
      <c r="H67" s="54"/>
      <c r="I67" s="61"/>
      <c r="J67" s="57"/>
      <c r="K67" s="58"/>
      <c r="L67" s="95"/>
      <c r="M67" s="96"/>
      <c r="N67" s="93"/>
      <c r="O67" s="92"/>
      <c r="P67" s="93"/>
      <c r="Q67" s="58"/>
    </row>
    <row r="68" spans="1:17" s="19" customFormat="1" ht="6" customHeight="1" x14ac:dyDescent="0.35">
      <c r="A68" s="50"/>
      <c r="B68" s="97"/>
      <c r="C68" s="97"/>
      <c r="D68" s="98"/>
      <c r="E68" s="99"/>
      <c r="F68" s="99"/>
      <c r="G68" s="100"/>
      <c r="H68" s="99"/>
      <c r="I68" s="101"/>
      <c r="J68" s="99"/>
      <c r="K68" s="102"/>
      <c r="L68" s="103"/>
      <c r="M68" s="104"/>
      <c r="N68" s="103"/>
      <c r="O68" s="104"/>
      <c r="P68" s="103"/>
      <c r="Q68" s="104"/>
    </row>
    <row r="69" spans="1:17" s="21" customFormat="1" ht="10.5" customHeight="1" x14ac:dyDescent="0.35">
      <c r="A69" s="105"/>
      <c r="B69" s="106"/>
      <c r="C69" s="107"/>
      <c r="D69" s="108"/>
      <c r="E69" s="109" t="s">
        <v>116</v>
      </c>
      <c r="F69" s="108"/>
      <c r="G69" s="110"/>
      <c r="H69" s="111"/>
      <c r="I69" s="108"/>
      <c r="J69" s="112" t="s">
        <v>117</v>
      </c>
      <c r="K69" s="113"/>
      <c r="L69" s="109"/>
      <c r="M69" s="114"/>
      <c r="N69" s="115"/>
      <c r="O69" s="112"/>
      <c r="P69" s="112"/>
      <c r="Q69" s="116"/>
    </row>
    <row r="70" spans="1:17" s="21" customFormat="1" ht="12.75" customHeight="1" x14ac:dyDescent="0.35">
      <c r="A70" s="117"/>
      <c r="B70" s="118"/>
      <c r="C70" s="119"/>
      <c r="D70" s="120" t="s">
        <v>118</v>
      </c>
      <c r="E70" s="121" t="s">
        <v>89</v>
      </c>
      <c r="F70" s="122"/>
      <c r="G70" s="121"/>
      <c r="H70" s="123"/>
      <c r="I70" s="124"/>
      <c r="J70" s="125" t="s">
        <v>119</v>
      </c>
      <c r="K70" s="126"/>
      <c r="L70" s="125"/>
      <c r="M70" s="127"/>
      <c r="N70" s="128"/>
      <c r="O70" s="129"/>
      <c r="P70" s="129"/>
      <c r="Q70" s="130"/>
    </row>
    <row r="71" spans="1:17" s="21" customFormat="1" ht="12.75" customHeight="1" x14ac:dyDescent="0.35">
      <c r="A71" s="117"/>
      <c r="B71" s="118"/>
      <c r="C71" s="119"/>
      <c r="D71" s="120" t="s">
        <v>120</v>
      </c>
      <c r="E71" s="121" t="s">
        <v>115</v>
      </c>
      <c r="F71" s="122"/>
      <c r="G71" s="121"/>
      <c r="H71" s="123"/>
      <c r="I71" s="124"/>
      <c r="J71" s="125"/>
      <c r="K71" s="126"/>
      <c r="L71" s="125"/>
      <c r="M71" s="127"/>
      <c r="N71" s="131"/>
      <c r="O71" s="132"/>
      <c r="P71" s="132"/>
      <c r="Q71" s="133"/>
    </row>
    <row r="72" spans="1:17" s="21" customFormat="1" ht="12.75" customHeight="1" x14ac:dyDescent="0.35">
      <c r="A72" s="134"/>
      <c r="B72" s="135"/>
      <c r="C72" s="136"/>
      <c r="D72" s="120" t="s">
        <v>121</v>
      </c>
      <c r="E72" s="121" t="s">
        <v>107</v>
      </c>
      <c r="F72" s="122"/>
      <c r="G72" s="121"/>
      <c r="H72" s="123"/>
      <c r="I72" s="137"/>
      <c r="J72" s="118"/>
      <c r="K72" s="138"/>
      <c r="L72" s="118"/>
      <c r="M72" s="139"/>
      <c r="N72" s="140" t="s">
        <v>122</v>
      </c>
      <c r="O72" s="141"/>
      <c r="P72" s="141"/>
      <c r="Q72" s="130"/>
    </row>
    <row r="73" spans="1:17" s="21" customFormat="1" ht="12.75" customHeight="1" x14ac:dyDescent="0.35">
      <c r="A73" s="142"/>
      <c r="B73" s="143"/>
      <c r="C73" s="144"/>
      <c r="D73" s="120" t="s">
        <v>123</v>
      </c>
      <c r="E73" s="121" t="s">
        <v>97</v>
      </c>
      <c r="F73" s="122"/>
      <c r="G73" s="121"/>
      <c r="H73" s="123"/>
      <c r="I73" s="137"/>
      <c r="J73" s="118"/>
      <c r="K73" s="138"/>
      <c r="L73" s="118"/>
      <c r="M73" s="139"/>
      <c r="N73" s="118"/>
      <c r="O73" s="138"/>
      <c r="P73" s="118"/>
      <c r="Q73" s="139"/>
    </row>
    <row r="74" spans="1:17" s="21" customFormat="1" ht="12.75" customHeight="1" x14ac:dyDescent="0.35">
      <c r="A74" s="145"/>
      <c r="B74" s="146"/>
      <c r="C74" s="147"/>
      <c r="D74" s="120" t="s">
        <v>124</v>
      </c>
      <c r="E74" s="121" t="s">
        <v>103</v>
      </c>
      <c r="F74" s="122"/>
      <c r="G74" s="121"/>
      <c r="H74" s="123"/>
      <c r="I74" s="137"/>
      <c r="J74" s="118"/>
      <c r="K74" s="138"/>
      <c r="L74" s="118"/>
      <c r="M74" s="139"/>
      <c r="N74" s="135"/>
      <c r="O74" s="148"/>
      <c r="P74" s="135"/>
      <c r="Q74" s="149"/>
    </row>
    <row r="75" spans="1:17" s="21" customFormat="1" ht="12.75" customHeight="1" x14ac:dyDescent="0.35">
      <c r="A75" s="117"/>
      <c r="B75" s="118"/>
      <c r="C75" s="119"/>
      <c r="D75" s="120" t="s">
        <v>125</v>
      </c>
      <c r="E75" s="121" t="s">
        <v>102</v>
      </c>
      <c r="F75" s="122"/>
      <c r="G75" s="121"/>
      <c r="H75" s="123"/>
      <c r="I75" s="137"/>
      <c r="J75" s="118"/>
      <c r="K75" s="138"/>
      <c r="L75" s="118"/>
      <c r="M75" s="139"/>
      <c r="N75" s="128" t="s">
        <v>126</v>
      </c>
      <c r="O75" s="129"/>
      <c r="P75" s="129"/>
      <c r="Q75" s="130"/>
    </row>
    <row r="76" spans="1:17" s="21" customFormat="1" ht="12.75" customHeight="1" x14ac:dyDescent="0.35">
      <c r="A76" s="117"/>
      <c r="B76" s="118"/>
      <c r="C76" s="150"/>
      <c r="D76" s="120" t="s">
        <v>127</v>
      </c>
      <c r="E76" s="121" t="s">
        <v>108</v>
      </c>
      <c r="F76" s="122"/>
      <c r="G76" s="121"/>
      <c r="H76" s="123"/>
      <c r="I76" s="137"/>
      <c r="J76" s="118"/>
      <c r="K76" s="138"/>
      <c r="L76" s="118"/>
      <c r="M76" s="139"/>
      <c r="N76" s="118"/>
      <c r="O76" s="138"/>
      <c r="P76" s="118"/>
      <c r="Q76" s="139"/>
    </row>
    <row r="77" spans="1:17" s="21" customFormat="1" ht="12.75" customHeight="1" x14ac:dyDescent="0.35">
      <c r="A77" s="134"/>
      <c r="B77" s="135"/>
      <c r="C77" s="151"/>
      <c r="D77" s="152" t="s">
        <v>128</v>
      </c>
      <c r="E77" s="153" t="s">
        <v>96</v>
      </c>
      <c r="F77" s="154"/>
      <c r="G77" s="153"/>
      <c r="H77" s="155"/>
      <c r="I77" s="156"/>
      <c r="J77" s="135"/>
      <c r="K77" s="148"/>
      <c r="L77" s="135"/>
      <c r="M77" s="149"/>
      <c r="N77" s="135" t="str">
        <f>Q2</f>
        <v>Рефери</v>
      </c>
      <c r="O77" s="148"/>
      <c r="P77" s="135"/>
      <c r="Q77" s="157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77">
    <cfRule type="expression" dxfId="2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4"/>
  <sheetViews>
    <sheetView showGridLines="0" showZeros="0" workbookViewId="0">
      <selection activeCell="J13" sqref="J1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</cols>
  <sheetData>
    <row r="1" spans="1:17" s="25" customFormat="1" ht="54.75" customHeight="1" x14ac:dyDescent="0.8">
      <c r="A1" s="1" t="str">
        <f>[1]Информация!$A$9</f>
        <v>Lviv Open'19</v>
      </c>
      <c r="B1" s="160"/>
      <c r="C1" s="160"/>
      <c r="D1" s="161"/>
      <c r="E1" s="161"/>
      <c r="F1" s="162"/>
      <c r="G1" s="163"/>
      <c r="I1" s="23"/>
      <c r="J1" s="164"/>
      <c r="K1" s="23"/>
      <c r="L1" s="165" t="s">
        <v>1</v>
      </c>
      <c r="M1" s="160"/>
      <c r="N1" s="166"/>
      <c r="O1" s="23"/>
      <c r="Q1" s="23"/>
    </row>
    <row r="2" spans="1:17" s="32" customFormat="1" ht="12" customHeight="1" x14ac:dyDescent="0.35">
      <c r="A2" s="26" t="s">
        <v>87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10-12 травня</v>
      </c>
      <c r="B3" s="34"/>
      <c r="C3" s="34"/>
      <c r="D3" s="34"/>
      <c r="E3" s="34"/>
      <c r="F3" s="33" t="str">
        <f>[1]Информация!$A$11</f>
        <v>Євроспорт, Львів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/>
      <c r="O6" s="58"/>
      <c r="P6" s="57"/>
      <c r="Q6" s="58"/>
    </row>
    <row r="7" spans="1:17" s="59" customFormat="1" ht="9.9499999999999993" customHeight="1" x14ac:dyDescent="0.35">
      <c r="A7" s="50"/>
      <c r="O7" s="63"/>
      <c r="P7" s="64"/>
      <c r="Q7" s="64"/>
    </row>
    <row r="8" spans="1:17" s="59" customFormat="1" ht="9.9499999999999993" customHeight="1" x14ac:dyDescent="0.35">
      <c r="A8" s="50"/>
      <c r="B8" s="51"/>
      <c r="C8" s="52"/>
      <c r="D8" s="53"/>
      <c r="E8" s="60" t="s">
        <v>40</v>
      </c>
      <c r="F8" s="54"/>
      <c r="G8" s="55"/>
      <c r="H8" s="54"/>
      <c r="I8" s="56"/>
      <c r="J8" s="57"/>
      <c r="K8" s="58"/>
      <c r="L8" s="57"/>
      <c r="O8" s="58"/>
      <c r="P8" s="57"/>
      <c r="Q8" s="58"/>
    </row>
    <row r="9" spans="1:17" s="59" customFormat="1" ht="9.9499999999999993" customHeight="1" x14ac:dyDescent="0.35">
      <c r="A9" s="50"/>
      <c r="B9" s="167"/>
      <c r="C9" s="167"/>
      <c r="D9" s="167"/>
      <c r="E9" s="60" t="s">
        <v>149</v>
      </c>
      <c r="F9" s="54"/>
      <c r="G9" s="55"/>
      <c r="H9" s="54"/>
      <c r="I9" s="61"/>
      <c r="J9" s="62"/>
      <c r="K9" s="58"/>
      <c r="L9" s="57"/>
      <c r="O9" s="58"/>
      <c r="P9" s="57"/>
      <c r="Q9" s="58"/>
    </row>
    <row r="10" spans="1:17" s="59" customFormat="1" ht="9.9499999999999993" customHeight="1" x14ac:dyDescent="0.35">
      <c r="A10" s="50"/>
      <c r="B10" s="50"/>
      <c r="C10" s="50"/>
      <c r="D10" s="50"/>
      <c r="E10" s="57"/>
      <c r="F10" s="57"/>
      <c r="H10" s="57"/>
      <c r="I10" s="65"/>
      <c r="J10" s="168" t="s">
        <v>54</v>
      </c>
      <c r="K10" s="67"/>
      <c r="L10" s="57"/>
      <c r="O10" s="58"/>
      <c r="P10" s="57"/>
      <c r="Q10" s="58"/>
    </row>
    <row r="11" spans="1:17" s="59" customFormat="1" ht="9.9499999999999993" customHeight="1" x14ac:dyDescent="0.35">
      <c r="A11" s="50"/>
      <c r="B11" s="50"/>
      <c r="C11" s="50"/>
      <c r="D11" s="50"/>
      <c r="E11" s="57"/>
      <c r="F11" s="57"/>
      <c r="H11" s="57"/>
      <c r="I11" s="65"/>
      <c r="J11" s="169" t="s">
        <v>56</v>
      </c>
      <c r="K11" s="69"/>
      <c r="L11" s="57"/>
      <c r="O11" s="58"/>
      <c r="P11" s="57"/>
      <c r="Q11" s="58"/>
    </row>
    <row r="12" spans="1:17" s="59" customFormat="1" ht="9.9499999999999993" customHeight="1" x14ac:dyDescent="0.35">
      <c r="A12" s="50"/>
      <c r="B12" s="51"/>
      <c r="C12" s="52"/>
      <c r="D12" s="53"/>
      <c r="E12" s="60" t="s">
        <v>54</v>
      </c>
      <c r="F12" s="60"/>
      <c r="G12" s="70"/>
      <c r="H12" s="60"/>
      <c r="I12" s="71"/>
      <c r="J12" s="57">
        <v>80</v>
      </c>
      <c r="K12" s="92"/>
      <c r="L12" s="94" t="s">
        <v>129</v>
      </c>
      <c r="O12" s="58"/>
      <c r="P12" s="57"/>
      <c r="Q12" s="58"/>
    </row>
    <row r="13" spans="1:17" s="59" customFormat="1" ht="9.9499999999999993" customHeight="1" x14ac:dyDescent="0.35">
      <c r="A13" s="50"/>
      <c r="B13" s="167"/>
      <c r="C13" s="167"/>
      <c r="D13" s="167"/>
      <c r="E13" s="60" t="s">
        <v>56</v>
      </c>
      <c r="F13" s="60"/>
      <c r="G13" s="70"/>
      <c r="H13" s="60"/>
      <c r="I13" s="74"/>
      <c r="J13" s="57"/>
      <c r="K13" s="92"/>
      <c r="L13" s="95"/>
      <c r="O13" s="58"/>
      <c r="P13" s="57"/>
      <c r="Q13" s="58"/>
    </row>
    <row r="14" spans="1:17" s="59" customFormat="1" ht="9.9499999999999993" customHeight="1" x14ac:dyDescent="0.35">
      <c r="A14" s="50"/>
      <c r="O14" s="92"/>
      <c r="P14" s="57"/>
      <c r="Q14" s="58"/>
    </row>
    <row r="15" spans="1:17" s="59" customFormat="1" ht="9.9499999999999993" customHeight="1" x14ac:dyDescent="0.35">
      <c r="A15" s="50"/>
      <c r="O15" s="92"/>
      <c r="P15" s="57"/>
      <c r="Q15" s="58"/>
    </row>
    <row r="16" spans="1:17" s="59" customFormat="1" ht="9.9499999999999993" customHeight="1" x14ac:dyDescent="0.35">
      <c r="A16" s="50"/>
      <c r="B16" s="51"/>
      <c r="C16" s="52"/>
      <c r="D16" s="53"/>
      <c r="E16" s="170" t="s">
        <v>58</v>
      </c>
      <c r="F16" s="54"/>
      <c r="G16" s="55"/>
      <c r="H16" s="54"/>
      <c r="I16" s="56"/>
      <c r="J16" s="57"/>
      <c r="K16" s="58"/>
      <c r="L16" s="57"/>
      <c r="M16" s="58"/>
      <c r="N16" s="57"/>
      <c r="O16" s="92"/>
      <c r="P16" s="57"/>
      <c r="Q16" s="58"/>
    </row>
    <row r="17" spans="1:31" s="59" customFormat="1" ht="9.9499999999999993" customHeight="1" x14ac:dyDescent="0.35">
      <c r="A17" s="50"/>
      <c r="B17" s="167"/>
      <c r="C17" s="167"/>
      <c r="D17" s="167"/>
      <c r="E17" s="170" t="s">
        <v>60</v>
      </c>
      <c r="F17" s="54"/>
      <c r="G17" s="55"/>
      <c r="H17" s="54"/>
      <c r="I17" s="61"/>
      <c r="J17" s="62"/>
      <c r="K17" s="58"/>
      <c r="L17" s="57"/>
      <c r="M17" s="58"/>
      <c r="N17" s="57"/>
      <c r="O17" s="96"/>
      <c r="P17" s="57"/>
      <c r="Q17" s="58"/>
      <c r="U17" s="171"/>
      <c r="V17" s="171"/>
      <c r="W17" s="172"/>
      <c r="X17" s="93"/>
      <c r="Y17" s="173"/>
      <c r="Z17" s="174"/>
      <c r="AA17" s="173"/>
      <c r="AB17" s="175"/>
      <c r="AC17" s="93"/>
      <c r="AD17" s="92"/>
      <c r="AE17" s="93"/>
    </row>
    <row r="18" spans="1:31" s="59" customFormat="1" ht="9.9499999999999993" customHeight="1" x14ac:dyDescent="0.35">
      <c r="A18" s="50"/>
      <c r="B18" s="50"/>
      <c r="C18" s="50"/>
      <c r="D18" s="50"/>
      <c r="E18" s="57"/>
      <c r="F18" s="57"/>
      <c r="H18" s="57"/>
      <c r="I18" s="180"/>
      <c r="J18" s="248" t="s">
        <v>58</v>
      </c>
      <c r="K18" s="67"/>
      <c r="L18" s="57"/>
      <c r="M18" s="58"/>
      <c r="N18" s="57"/>
      <c r="O18" s="92"/>
      <c r="P18" s="93"/>
      <c r="Q18" s="92"/>
      <c r="U18" s="176"/>
      <c r="V18" s="176"/>
      <c r="W18" s="176"/>
      <c r="X18" s="93"/>
      <c r="Y18" s="173"/>
      <c r="Z18" s="174"/>
      <c r="AA18" s="173"/>
      <c r="AB18" s="177"/>
      <c r="AC18" s="173"/>
      <c r="AD18" s="92"/>
      <c r="AE18" s="93"/>
    </row>
    <row r="19" spans="1:31" s="59" customFormat="1" ht="9.9499999999999993" customHeight="1" x14ac:dyDescent="0.35">
      <c r="A19" s="50"/>
      <c r="B19" s="50"/>
      <c r="C19" s="50"/>
      <c r="D19" s="50"/>
      <c r="E19" s="57"/>
      <c r="F19" s="57"/>
      <c r="H19" s="57"/>
      <c r="I19" s="65"/>
      <c r="J19" s="169" t="s">
        <v>60</v>
      </c>
      <c r="K19" s="69"/>
      <c r="L19" s="57"/>
      <c r="M19" s="58"/>
      <c r="N19" s="57"/>
      <c r="O19" s="92"/>
      <c r="P19" s="93"/>
      <c r="Q19" s="92"/>
      <c r="U19" s="178"/>
      <c r="V19" s="178"/>
      <c r="W19" s="178"/>
      <c r="X19" s="93"/>
      <c r="Y19" s="93"/>
      <c r="Z19" s="179"/>
      <c r="AA19" s="93"/>
      <c r="AB19" s="180"/>
      <c r="AC19" s="181"/>
      <c r="AD19" s="90"/>
      <c r="AE19" s="93"/>
    </row>
    <row r="20" spans="1:31" s="59" customFormat="1" ht="9.9499999999999993" customHeight="1" x14ac:dyDescent="0.35">
      <c r="A20" s="50"/>
      <c r="B20" s="51"/>
      <c r="C20" s="52"/>
      <c r="D20" s="53"/>
      <c r="E20" s="60" t="s">
        <v>68</v>
      </c>
      <c r="F20" s="60"/>
      <c r="G20" s="70"/>
      <c r="H20" s="60"/>
      <c r="I20" s="71"/>
      <c r="J20" s="57" t="s">
        <v>151</v>
      </c>
      <c r="K20" s="72"/>
      <c r="L20" s="73"/>
      <c r="M20" s="67"/>
      <c r="N20" s="57"/>
      <c r="O20" s="92"/>
      <c r="P20" s="93"/>
      <c r="Q20" s="92"/>
      <c r="U20" s="178"/>
      <c r="V20" s="178"/>
      <c r="W20" s="178"/>
      <c r="X20" s="93"/>
      <c r="Y20" s="93"/>
      <c r="Z20" s="179"/>
      <c r="AA20" s="93"/>
      <c r="AB20" s="180"/>
      <c r="AC20" s="181"/>
      <c r="AD20" s="96"/>
      <c r="AE20" s="93"/>
    </row>
    <row r="21" spans="1:31" s="59" customFormat="1" ht="9.9499999999999993" customHeight="1" x14ac:dyDescent="0.35">
      <c r="A21" s="50"/>
      <c r="B21" s="167"/>
      <c r="C21" s="167"/>
      <c r="D21" s="167"/>
      <c r="E21" s="60" t="s">
        <v>70</v>
      </c>
      <c r="F21" s="60"/>
      <c r="G21" s="70"/>
      <c r="H21" s="60"/>
      <c r="I21" s="74"/>
      <c r="J21" s="57"/>
      <c r="K21" s="72"/>
      <c r="L21" s="75"/>
      <c r="M21" s="76"/>
      <c r="N21" s="57"/>
      <c r="O21" s="92"/>
      <c r="P21" s="93"/>
      <c r="Q21" s="92"/>
      <c r="U21" s="171"/>
      <c r="V21" s="171"/>
      <c r="W21" s="172"/>
      <c r="X21" s="93"/>
      <c r="Y21" s="93"/>
      <c r="Z21" s="179"/>
      <c r="AA21" s="93"/>
      <c r="AB21" s="180"/>
      <c r="AC21" s="93"/>
      <c r="AD21" s="92"/>
      <c r="AE21" s="94"/>
    </row>
    <row r="22" spans="1:31" s="59" customFormat="1" ht="9.9499999999999993" customHeight="1" x14ac:dyDescent="0.35">
      <c r="A22" s="50"/>
      <c r="B22" s="50"/>
      <c r="C22" s="50"/>
      <c r="D22" s="77"/>
      <c r="E22" s="57"/>
      <c r="F22" s="57"/>
      <c r="H22" s="57"/>
      <c r="I22" s="78"/>
      <c r="J22" s="57"/>
      <c r="K22" s="72"/>
      <c r="L22" s="168" t="s">
        <v>55</v>
      </c>
      <c r="M22" s="58"/>
      <c r="N22" s="57"/>
      <c r="O22" s="92"/>
      <c r="P22" s="93"/>
      <c r="Q22" s="92"/>
      <c r="U22" s="176"/>
      <c r="V22" s="176"/>
      <c r="W22" s="176"/>
      <c r="X22" s="93"/>
      <c r="Y22" s="93"/>
      <c r="Z22" s="179"/>
      <c r="AA22" s="93"/>
      <c r="AB22" s="96"/>
      <c r="AC22" s="93"/>
      <c r="AD22" s="92"/>
      <c r="AE22" s="95"/>
    </row>
    <row r="23" spans="1:31" s="59" customFormat="1" ht="9.9499999999999993" customHeight="1" x14ac:dyDescent="0.35">
      <c r="A23" s="50"/>
      <c r="B23" s="50"/>
      <c r="C23" s="50"/>
      <c r="D23" s="77"/>
      <c r="E23" s="57"/>
      <c r="F23" s="57"/>
      <c r="H23" s="57"/>
      <c r="I23" s="78"/>
      <c r="J23" s="57"/>
      <c r="K23" s="65"/>
      <c r="L23" s="169" t="s">
        <v>57</v>
      </c>
      <c r="M23" s="69"/>
      <c r="N23" s="57"/>
      <c r="O23" s="92"/>
      <c r="P23" s="93"/>
      <c r="Q23" s="92"/>
      <c r="U23" s="179"/>
      <c r="V23" s="179"/>
      <c r="W23" s="179"/>
      <c r="X23" s="179"/>
      <c r="Y23" s="179"/>
      <c r="Z23" s="179"/>
      <c r="AA23" s="179"/>
      <c r="AB23" s="179"/>
      <c r="AC23" s="179"/>
      <c r="AD23" s="179"/>
      <c r="AE23" s="179"/>
    </row>
    <row r="24" spans="1:31" s="59" customFormat="1" ht="9.9499999999999993" customHeight="1" x14ac:dyDescent="0.35">
      <c r="A24" s="50"/>
      <c r="B24" s="51"/>
      <c r="C24" s="52"/>
      <c r="D24" s="53"/>
      <c r="E24" s="60" t="s">
        <v>55</v>
      </c>
      <c r="F24" s="60"/>
      <c r="G24" s="70"/>
      <c r="H24" s="60"/>
      <c r="I24" s="80"/>
      <c r="J24" s="57"/>
      <c r="K24" s="84"/>
      <c r="L24" s="57">
        <v>104</v>
      </c>
      <c r="M24" s="92"/>
      <c r="N24" s="94" t="s">
        <v>130</v>
      </c>
      <c r="O24" s="92"/>
      <c r="P24" s="93"/>
      <c r="Q24" s="92"/>
      <c r="U24" s="179"/>
      <c r="V24" s="179"/>
      <c r="W24" s="179"/>
      <c r="X24" s="179"/>
      <c r="Y24" s="179"/>
      <c r="Z24" s="179"/>
      <c r="AA24" s="179"/>
      <c r="AB24" s="179"/>
      <c r="AC24" s="179"/>
      <c r="AD24" s="179"/>
      <c r="AE24" s="179"/>
    </row>
    <row r="25" spans="1:31" s="59" customFormat="1" ht="9.9499999999999993" customHeight="1" x14ac:dyDescent="0.35">
      <c r="A25" s="50"/>
      <c r="B25" s="167"/>
      <c r="C25" s="167"/>
      <c r="D25" s="167"/>
      <c r="E25" s="60" t="s">
        <v>57</v>
      </c>
      <c r="F25" s="60"/>
      <c r="G25" s="70"/>
      <c r="H25" s="60"/>
      <c r="I25" s="74"/>
      <c r="J25" s="62"/>
      <c r="K25" s="72"/>
      <c r="L25" s="57"/>
      <c r="M25" s="92"/>
      <c r="N25" s="93"/>
      <c r="O25" s="92"/>
      <c r="P25" s="93"/>
      <c r="Q25" s="92"/>
    </row>
    <row r="26" spans="1:31" s="59" customFormat="1" ht="9.9499999999999993" customHeight="1" x14ac:dyDescent="0.35">
      <c r="A26" s="50"/>
      <c r="B26" s="50"/>
      <c r="C26" s="50"/>
      <c r="D26" s="77"/>
      <c r="E26" s="57"/>
      <c r="F26" s="57"/>
      <c r="H26" s="57"/>
      <c r="I26" s="65"/>
      <c r="J26" s="168" t="s">
        <v>55</v>
      </c>
      <c r="K26" s="82"/>
      <c r="L26" s="57"/>
      <c r="M26" s="92"/>
      <c r="N26" s="93"/>
      <c r="O26" s="92"/>
      <c r="P26" s="93"/>
      <c r="Q26" s="92"/>
    </row>
    <row r="27" spans="1:31" s="59" customFormat="1" ht="9.9499999999999993" customHeight="1" x14ac:dyDescent="0.35">
      <c r="A27" s="50"/>
      <c r="B27" s="50"/>
      <c r="C27" s="50"/>
      <c r="D27" s="77"/>
      <c r="E27" s="57"/>
      <c r="F27" s="57"/>
      <c r="H27" s="57"/>
      <c r="I27" s="65"/>
      <c r="J27" s="169" t="s">
        <v>57</v>
      </c>
      <c r="K27" s="74"/>
      <c r="L27" s="57"/>
      <c r="M27" s="92"/>
      <c r="N27" s="93"/>
      <c r="O27" s="92"/>
      <c r="P27" s="93"/>
      <c r="Q27" s="92"/>
    </row>
    <row r="28" spans="1:31" s="59" customFormat="1" ht="9.9499999999999993" customHeight="1" x14ac:dyDescent="0.35">
      <c r="A28" s="50"/>
      <c r="B28" s="51"/>
      <c r="C28" s="52"/>
      <c r="D28" s="53"/>
      <c r="E28" s="60" t="s">
        <v>43</v>
      </c>
      <c r="F28" s="60"/>
      <c r="G28" s="70"/>
      <c r="H28" s="60"/>
      <c r="I28" s="71"/>
      <c r="J28" s="57">
        <v>85</v>
      </c>
      <c r="K28" s="58"/>
      <c r="L28" s="73"/>
      <c r="M28" s="90"/>
      <c r="N28" s="93"/>
      <c r="O28" s="92"/>
      <c r="P28" s="93"/>
      <c r="Q28" s="92"/>
    </row>
    <row r="29" spans="1:31" s="59" customFormat="1" ht="9.9499999999999993" customHeight="1" x14ac:dyDescent="0.35">
      <c r="A29" s="50"/>
      <c r="B29" s="167"/>
      <c r="C29" s="167"/>
      <c r="D29" s="167"/>
      <c r="E29" s="60" t="s">
        <v>131</v>
      </c>
      <c r="F29" s="60"/>
      <c r="G29" s="70"/>
      <c r="H29" s="60"/>
      <c r="I29" s="74"/>
      <c r="J29" s="57"/>
      <c r="K29" s="58"/>
      <c r="L29" s="75"/>
      <c r="M29" s="96"/>
      <c r="N29" s="93"/>
      <c r="O29" s="92"/>
      <c r="P29" s="93"/>
      <c r="Q29" s="92"/>
    </row>
    <row r="30" spans="1:31" s="59" customFormat="1" ht="9.9499999999999993" customHeight="1" x14ac:dyDescent="0.35">
      <c r="A30" s="50"/>
      <c r="B30" s="50"/>
      <c r="C30" s="50"/>
      <c r="D30" s="50"/>
      <c r="E30" s="57"/>
      <c r="F30" s="57"/>
      <c r="H30" s="57"/>
      <c r="I30" s="78"/>
      <c r="J30" s="57"/>
      <c r="K30" s="58"/>
      <c r="L30" s="57"/>
      <c r="M30" s="92"/>
      <c r="N30" s="181"/>
      <c r="O30" s="92"/>
      <c r="P30" s="93"/>
      <c r="Q30" s="92"/>
    </row>
    <row r="31" spans="1:31" s="59" customFormat="1" ht="9.9499999999999993" customHeight="1" x14ac:dyDescent="0.35">
      <c r="A31" s="178"/>
      <c r="B31" s="176"/>
      <c r="C31" s="176"/>
      <c r="D31" s="176"/>
      <c r="E31" s="93"/>
      <c r="F31" s="93"/>
      <c r="G31" s="179"/>
      <c r="H31" s="93"/>
      <c r="I31" s="96"/>
      <c r="J31" s="93"/>
      <c r="K31" s="92"/>
      <c r="L31" s="95"/>
      <c r="M31" s="96"/>
      <c r="N31" s="93"/>
      <c r="O31" s="92"/>
      <c r="P31" s="93"/>
      <c r="Q31" s="58"/>
    </row>
    <row r="32" spans="1:31" s="59" customFormat="1" ht="9.9499999999999993" customHeight="1" x14ac:dyDescent="0.35">
      <c r="A32" s="178"/>
      <c r="B32" s="51"/>
      <c r="C32" s="52"/>
      <c r="D32" s="53"/>
      <c r="E32" s="248" t="s">
        <v>58</v>
      </c>
      <c r="F32" s="60"/>
      <c r="G32" s="70"/>
      <c r="H32" s="60"/>
      <c r="I32" s="80"/>
      <c r="J32" s="57"/>
      <c r="K32" s="92"/>
      <c r="L32" s="93"/>
      <c r="M32" s="92"/>
      <c r="N32" s="93"/>
      <c r="O32" s="92"/>
      <c r="P32" s="93"/>
      <c r="Q32" s="58"/>
    </row>
    <row r="33" spans="1:17" s="59" customFormat="1" ht="9.9499999999999993" customHeight="1" x14ac:dyDescent="0.35">
      <c r="A33" s="178"/>
      <c r="B33" s="167"/>
      <c r="C33" s="167"/>
      <c r="D33" s="167"/>
      <c r="E33" s="60" t="s">
        <v>60</v>
      </c>
      <c r="F33" s="60"/>
      <c r="G33" s="70"/>
      <c r="H33" s="60"/>
      <c r="I33" s="74"/>
      <c r="J33" s="62"/>
      <c r="K33" s="92"/>
      <c r="L33" s="93"/>
      <c r="M33" s="96"/>
      <c r="N33" s="93"/>
      <c r="O33" s="92"/>
      <c r="P33" s="93"/>
      <c r="Q33" s="58"/>
    </row>
    <row r="34" spans="1:17" s="59" customFormat="1" ht="9.9499999999999993" customHeight="1" x14ac:dyDescent="0.35">
      <c r="A34" s="178"/>
      <c r="B34" s="50"/>
      <c r="C34" s="50"/>
      <c r="D34" s="77"/>
      <c r="E34" s="57"/>
      <c r="F34" s="57"/>
      <c r="H34" s="57"/>
      <c r="I34" s="65"/>
      <c r="J34" s="168" t="s">
        <v>43</v>
      </c>
      <c r="K34" s="90"/>
      <c r="L34" s="93"/>
      <c r="M34" s="92"/>
      <c r="N34" s="94"/>
      <c r="O34" s="92"/>
      <c r="P34" s="93"/>
      <c r="Q34" s="58"/>
    </row>
    <row r="35" spans="1:17" s="59" customFormat="1" ht="9.9499999999999993" customHeight="1" x14ac:dyDescent="0.35">
      <c r="A35" s="178"/>
      <c r="B35" s="50"/>
      <c r="C35" s="50"/>
      <c r="D35" s="77"/>
      <c r="E35" s="57"/>
      <c r="F35" s="57"/>
      <c r="H35" s="57"/>
      <c r="I35" s="65"/>
      <c r="J35" s="169" t="s">
        <v>45</v>
      </c>
      <c r="K35" s="69"/>
      <c r="L35" s="93"/>
      <c r="M35" s="92"/>
      <c r="N35" s="93"/>
      <c r="O35" s="92"/>
      <c r="P35" s="93"/>
      <c r="Q35" s="58"/>
    </row>
    <row r="36" spans="1:17" s="59" customFormat="1" ht="9.9499999999999993" customHeight="1" x14ac:dyDescent="0.35">
      <c r="A36" s="178"/>
      <c r="B36" s="51"/>
      <c r="C36" s="52"/>
      <c r="D36" s="53"/>
      <c r="E36" s="60" t="s">
        <v>43</v>
      </c>
      <c r="F36" s="60"/>
      <c r="G36" s="70"/>
      <c r="H36" s="60"/>
      <c r="I36" s="71"/>
      <c r="J36" s="57" t="s">
        <v>150</v>
      </c>
      <c r="K36" s="58"/>
      <c r="L36" s="73" t="s">
        <v>132</v>
      </c>
      <c r="M36" s="92"/>
      <c r="N36" s="93"/>
      <c r="O36" s="92"/>
      <c r="P36" s="93"/>
      <c r="Q36" s="58"/>
    </row>
    <row r="37" spans="1:17" s="59" customFormat="1" ht="9.9499999999999993" customHeight="1" x14ac:dyDescent="0.35">
      <c r="A37" s="178"/>
      <c r="B37" s="167"/>
      <c r="C37" s="167"/>
      <c r="D37" s="167"/>
      <c r="E37" s="60" t="s">
        <v>45</v>
      </c>
      <c r="F37" s="60"/>
      <c r="G37" s="70"/>
      <c r="H37" s="60"/>
      <c r="I37" s="74"/>
      <c r="J37" s="57"/>
      <c r="K37" s="58"/>
      <c r="L37" s="75"/>
      <c r="M37" s="92"/>
      <c r="N37" s="93"/>
      <c r="O37" s="92"/>
      <c r="P37" s="93"/>
      <c r="Q37" s="58"/>
    </row>
    <row r="38" spans="1:17" s="59" customFormat="1" ht="9.9499999999999993" customHeight="1" x14ac:dyDescent="0.35">
      <c r="A38" s="178"/>
      <c r="B38" s="171"/>
      <c r="C38" s="171"/>
      <c r="D38" s="172"/>
      <c r="E38" s="93"/>
      <c r="F38" s="173"/>
      <c r="G38" s="174"/>
      <c r="H38" s="173"/>
      <c r="I38" s="175"/>
      <c r="J38" s="93"/>
      <c r="K38" s="92"/>
      <c r="L38" s="94"/>
      <c r="M38" s="90"/>
      <c r="N38" s="93"/>
      <c r="O38" s="92"/>
      <c r="P38" s="93"/>
      <c r="Q38" s="58"/>
    </row>
    <row r="39" spans="1:17" s="59" customFormat="1" ht="9.9499999999999993" customHeight="1" x14ac:dyDescent="0.35">
      <c r="A39" s="178"/>
      <c r="B39" s="176"/>
      <c r="C39" s="176"/>
      <c r="D39" s="176"/>
      <c r="E39" s="93"/>
      <c r="F39" s="173"/>
      <c r="G39" s="174"/>
      <c r="H39" s="173"/>
      <c r="I39" s="177"/>
      <c r="J39" s="93"/>
      <c r="K39" s="92"/>
      <c r="L39" s="95"/>
      <c r="M39" s="96"/>
      <c r="N39" s="93"/>
      <c r="O39" s="92"/>
      <c r="P39" s="93"/>
      <c r="Q39" s="58"/>
    </row>
    <row r="40" spans="1:17" s="59" customFormat="1" ht="9.9499999999999993" customHeight="1" x14ac:dyDescent="0.35">
      <c r="A40" s="178"/>
      <c r="B40" s="178"/>
      <c r="C40" s="178"/>
      <c r="D40" s="178"/>
      <c r="E40" s="93"/>
      <c r="F40" s="93"/>
      <c r="G40" s="179"/>
      <c r="H40" s="93"/>
      <c r="I40" s="180"/>
      <c r="J40" s="93"/>
      <c r="K40" s="92"/>
      <c r="L40" s="93"/>
      <c r="M40" s="92"/>
      <c r="N40" s="181"/>
      <c r="O40" s="92"/>
      <c r="P40" s="93"/>
      <c r="Q40" s="58"/>
    </row>
    <row r="41" spans="1:17" s="59" customFormat="1" ht="9.9499999999999993" customHeight="1" x14ac:dyDescent="0.35">
      <c r="A41" s="178"/>
      <c r="B41" s="178"/>
      <c r="C41" s="178"/>
      <c r="D41" s="178"/>
      <c r="E41" s="93"/>
      <c r="F41" s="93"/>
      <c r="G41" s="179"/>
      <c r="H41" s="93"/>
      <c r="I41" s="180"/>
      <c r="J41" s="93"/>
      <c r="K41" s="92"/>
      <c r="L41" s="93"/>
      <c r="M41" s="180"/>
      <c r="N41" s="181"/>
      <c r="O41" s="96"/>
      <c r="P41" s="93"/>
      <c r="Q41" s="58"/>
    </row>
    <row r="42" spans="1:17" s="59" customFormat="1" ht="9.9499999999999993" customHeight="1" x14ac:dyDescent="0.35">
      <c r="A42" s="178"/>
      <c r="B42" s="171"/>
      <c r="C42" s="171"/>
      <c r="D42" s="172"/>
      <c r="E42" s="93"/>
      <c r="F42" s="93"/>
      <c r="G42" s="179"/>
      <c r="H42" s="93"/>
      <c r="I42" s="180"/>
      <c r="J42" s="93"/>
      <c r="K42" s="92"/>
      <c r="L42" s="93"/>
      <c r="M42" s="92"/>
      <c r="N42" s="93"/>
      <c r="O42" s="92"/>
      <c r="P42" s="93"/>
      <c r="Q42" s="58"/>
    </row>
    <row r="43" spans="1:17" ht="15.75" customHeight="1" x14ac:dyDescent="0.35"/>
    <row r="44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showZeros="0" topLeftCell="A23" workbookViewId="0">
      <selection activeCell="P23" sqref="P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</cols>
  <sheetData>
    <row r="1" spans="1:17" s="25" customFormat="1" ht="56.25" customHeight="1" x14ac:dyDescent="0.85">
      <c r="A1" s="182" t="str">
        <f>[1]Информация!$A$9</f>
        <v>Lviv Open'19</v>
      </c>
      <c r="B1" s="160"/>
      <c r="C1" s="160"/>
      <c r="D1" s="161"/>
      <c r="E1" s="161"/>
      <c r="F1" s="162"/>
      <c r="G1" s="163"/>
      <c r="I1" s="23"/>
      <c r="J1" s="164"/>
      <c r="K1" s="23"/>
      <c r="L1" s="165" t="s">
        <v>1</v>
      </c>
      <c r="M1" s="160"/>
      <c r="N1" s="166"/>
      <c r="O1" s="23"/>
      <c r="Q1" s="23"/>
    </row>
    <row r="2" spans="1:17" s="32" customFormat="1" ht="12" customHeight="1" x14ac:dyDescent="0.35">
      <c r="A2" s="26" t="s">
        <v>87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10-12 травня</v>
      </c>
      <c r="B3" s="34"/>
      <c r="C3" s="34"/>
      <c r="D3" s="34"/>
      <c r="E3" s="34"/>
      <c r="F3" s="33" t="str">
        <f>[1]Информация!$A$11</f>
        <v>Євроспорт, Львів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/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/>
      <c r="B6" s="51"/>
      <c r="C6" s="52"/>
      <c r="D6" s="53"/>
      <c r="E6" s="170" t="s">
        <v>47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9.9499999999999993" customHeight="1" x14ac:dyDescent="0.35">
      <c r="A7" s="50"/>
      <c r="B7" s="167"/>
      <c r="C7" s="167"/>
      <c r="D7" s="167"/>
      <c r="E7" s="170" t="s">
        <v>49</v>
      </c>
      <c r="F7" s="54"/>
      <c r="G7" s="55"/>
      <c r="H7" s="54"/>
      <c r="I7" s="61"/>
      <c r="J7" s="62"/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65"/>
      <c r="J8" s="168" t="s">
        <v>133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169" t="s">
        <v>27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/>
      <c r="B10" s="51"/>
      <c r="C10" s="52"/>
      <c r="D10" s="53"/>
      <c r="E10" s="60" t="s">
        <v>25</v>
      </c>
      <c r="F10" s="60"/>
      <c r="G10" s="70"/>
      <c r="H10" s="60"/>
      <c r="I10" s="71"/>
      <c r="J10" s="57" t="s">
        <v>134</v>
      </c>
      <c r="K10" s="72"/>
      <c r="L10" s="73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167"/>
      <c r="C11" s="167"/>
      <c r="D11" s="167"/>
      <c r="E11" s="60" t="s">
        <v>27</v>
      </c>
      <c r="F11" s="60"/>
      <c r="G11" s="70"/>
      <c r="H11" s="60"/>
      <c r="I11" s="74"/>
      <c r="J11" s="57"/>
      <c r="K11" s="72"/>
      <c r="L11" s="75"/>
      <c r="M11" s="76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7"/>
      <c r="E12" s="57"/>
      <c r="F12" s="57"/>
      <c r="H12" s="57"/>
      <c r="I12" s="78"/>
      <c r="J12" s="57"/>
      <c r="K12" s="72"/>
      <c r="L12" s="168" t="s">
        <v>73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7"/>
      <c r="E13" s="57"/>
      <c r="F13" s="57"/>
      <c r="H13" s="57"/>
      <c r="I13" s="78"/>
      <c r="J13" s="57"/>
      <c r="K13" s="65"/>
      <c r="L13" s="169" t="s">
        <v>75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/>
      <c r="B14" s="51"/>
      <c r="C14" s="52"/>
      <c r="D14" s="53"/>
      <c r="E14" s="60" t="s">
        <v>30</v>
      </c>
      <c r="F14" s="60"/>
      <c r="G14" s="70"/>
      <c r="H14" s="60"/>
      <c r="I14" s="80"/>
      <c r="J14" s="57"/>
      <c r="K14" s="84"/>
      <c r="L14" s="57">
        <v>86</v>
      </c>
      <c r="M14" s="72"/>
      <c r="N14" s="73"/>
      <c r="O14" s="58"/>
      <c r="P14" s="57"/>
      <c r="Q14" s="58"/>
    </row>
    <row r="15" spans="1:17" s="59" customFormat="1" ht="9.9499999999999993" customHeight="1" x14ac:dyDescent="0.35">
      <c r="A15" s="50"/>
      <c r="B15" s="167"/>
      <c r="C15" s="167"/>
      <c r="D15" s="167"/>
      <c r="E15" s="60" t="s">
        <v>32</v>
      </c>
      <c r="F15" s="60"/>
      <c r="G15" s="70"/>
      <c r="H15" s="60"/>
      <c r="I15" s="74"/>
      <c r="J15" s="62"/>
      <c r="K15" s="72"/>
      <c r="L15" s="57"/>
      <c r="M15" s="72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7"/>
      <c r="E16" s="57"/>
      <c r="F16" s="57"/>
      <c r="H16" s="57"/>
      <c r="I16" s="65"/>
      <c r="J16" s="168" t="s">
        <v>73</v>
      </c>
      <c r="K16" s="82"/>
      <c r="L16" s="57"/>
      <c r="M16" s="72"/>
      <c r="N16" s="57"/>
      <c r="O16" s="58"/>
      <c r="P16" s="57"/>
      <c r="Q16" s="58"/>
    </row>
    <row r="17" spans="1:17" s="59" customFormat="1" ht="9.9499999999999993" customHeight="1" x14ac:dyDescent="0.35">
      <c r="A17" s="50"/>
      <c r="B17" s="50"/>
      <c r="C17" s="50"/>
      <c r="D17" s="77"/>
      <c r="E17" s="57"/>
      <c r="F17" s="57"/>
      <c r="H17" s="57"/>
      <c r="I17" s="65"/>
      <c r="J17" s="169" t="s">
        <v>75</v>
      </c>
      <c r="K17" s="74"/>
      <c r="L17" s="57"/>
      <c r="M17" s="72"/>
      <c r="N17" s="57"/>
      <c r="O17" s="58"/>
      <c r="P17" s="57"/>
      <c r="Q17" s="58"/>
    </row>
    <row r="18" spans="1:17" s="59" customFormat="1" ht="9.9499999999999993" customHeight="1" x14ac:dyDescent="0.35">
      <c r="A18" s="50"/>
      <c r="B18" s="51"/>
      <c r="C18" s="52"/>
      <c r="D18" s="53"/>
      <c r="E18" s="60" t="s">
        <v>73</v>
      </c>
      <c r="F18" s="60"/>
      <c r="G18" s="70"/>
      <c r="H18" s="60"/>
      <c r="I18" s="71"/>
      <c r="J18" s="57" t="s">
        <v>50</v>
      </c>
      <c r="K18" s="58"/>
      <c r="L18" s="73"/>
      <c r="M18" s="82"/>
      <c r="N18" s="57"/>
      <c r="O18" s="58"/>
      <c r="P18" s="57"/>
      <c r="Q18" s="58"/>
    </row>
    <row r="19" spans="1:17" s="59" customFormat="1" ht="9.9499999999999993" customHeight="1" x14ac:dyDescent="0.35">
      <c r="A19" s="50"/>
      <c r="B19" s="167"/>
      <c r="C19" s="167"/>
      <c r="D19" s="167"/>
      <c r="E19" s="60" t="s">
        <v>75</v>
      </c>
      <c r="F19" s="60"/>
      <c r="G19" s="70"/>
      <c r="H19" s="60"/>
      <c r="I19" s="74"/>
      <c r="J19" s="57"/>
      <c r="K19" s="58"/>
      <c r="L19" s="75"/>
      <c r="M19" s="83"/>
      <c r="N19" s="57"/>
      <c r="O19" s="58"/>
      <c r="P19" s="57"/>
      <c r="Q19" s="58"/>
    </row>
    <row r="20" spans="1:17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8"/>
      <c r="J20" s="57"/>
      <c r="K20" s="58"/>
      <c r="L20" s="57"/>
      <c r="M20" s="72"/>
      <c r="N20" s="168" t="s">
        <v>33</v>
      </c>
      <c r="O20" s="58"/>
      <c r="P20" s="57"/>
      <c r="Q20" s="58"/>
    </row>
    <row r="21" spans="1:17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8"/>
      <c r="J21" s="57"/>
      <c r="K21" s="58"/>
      <c r="L21" s="57"/>
      <c r="M21" s="84"/>
      <c r="N21" s="169" t="s">
        <v>35</v>
      </c>
      <c r="O21" s="69"/>
      <c r="P21" s="57"/>
      <c r="Q21" s="58"/>
    </row>
    <row r="22" spans="1:17" s="59" customFormat="1" ht="9.9499999999999993" customHeight="1" x14ac:dyDescent="0.35">
      <c r="A22" s="50"/>
      <c r="B22" s="51"/>
      <c r="C22" s="52"/>
      <c r="D22" s="53"/>
      <c r="E22" s="60" t="s">
        <v>33</v>
      </c>
      <c r="F22" s="54"/>
      <c r="G22" s="55"/>
      <c r="H22" s="54"/>
      <c r="I22" s="56"/>
      <c r="J22" s="57"/>
      <c r="K22" s="58"/>
      <c r="L22" s="57"/>
      <c r="M22" s="72"/>
      <c r="N22" s="57" t="s">
        <v>150</v>
      </c>
      <c r="O22" s="92"/>
      <c r="P22" s="93" t="s">
        <v>135</v>
      </c>
      <c r="Q22" s="92"/>
    </row>
    <row r="23" spans="1:17" s="59" customFormat="1" ht="9.9499999999999993" customHeight="1" x14ac:dyDescent="0.35">
      <c r="A23" s="50"/>
      <c r="B23" s="167"/>
      <c r="C23" s="167"/>
      <c r="D23" s="167"/>
      <c r="E23" s="60" t="s">
        <v>35</v>
      </c>
      <c r="F23" s="54"/>
      <c r="G23" s="55"/>
      <c r="H23" s="54"/>
      <c r="I23" s="61"/>
      <c r="J23" s="62"/>
      <c r="K23" s="58"/>
      <c r="L23" s="57"/>
      <c r="M23" s="72"/>
      <c r="N23" s="57"/>
      <c r="O23" s="92"/>
      <c r="P23" s="93"/>
      <c r="Q23" s="92"/>
    </row>
    <row r="24" spans="1:17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168" t="s">
        <v>33</v>
      </c>
      <c r="K24" s="67"/>
      <c r="L24" s="57"/>
      <c r="M24" s="72"/>
      <c r="N24" s="57"/>
      <c r="O24" s="92"/>
      <c r="P24" s="93"/>
      <c r="Q24" s="92"/>
    </row>
    <row r="25" spans="1:17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169" t="s">
        <v>35</v>
      </c>
      <c r="K25" s="69"/>
      <c r="L25" s="57"/>
      <c r="M25" s="72"/>
      <c r="N25" s="57"/>
      <c r="O25" s="92"/>
      <c r="P25" s="93"/>
      <c r="Q25" s="92"/>
    </row>
    <row r="26" spans="1:17" s="59" customFormat="1" ht="9.9499999999999993" customHeight="1" x14ac:dyDescent="0.35">
      <c r="A26" s="50"/>
      <c r="B26" s="51"/>
      <c r="C26" s="52"/>
      <c r="D26" s="53"/>
      <c r="E26" s="60" t="s">
        <v>44</v>
      </c>
      <c r="F26" s="60"/>
      <c r="G26" s="70"/>
      <c r="H26" s="60"/>
      <c r="I26" s="71"/>
      <c r="J26" s="57">
        <v>86</v>
      </c>
      <c r="K26" s="72"/>
      <c r="L26" s="73"/>
      <c r="M26" s="82"/>
      <c r="N26" s="57"/>
      <c r="O26" s="92"/>
      <c r="P26" s="93"/>
      <c r="Q26" s="92"/>
    </row>
    <row r="27" spans="1:17" s="59" customFormat="1" ht="9.9499999999999993" customHeight="1" x14ac:dyDescent="0.35">
      <c r="A27" s="50"/>
      <c r="B27" s="167"/>
      <c r="C27" s="167"/>
      <c r="D27" s="167"/>
      <c r="E27" s="60" t="s">
        <v>46</v>
      </c>
      <c r="F27" s="60"/>
      <c r="G27" s="70"/>
      <c r="H27" s="60"/>
      <c r="I27" s="74"/>
      <c r="J27" s="57"/>
      <c r="K27" s="72"/>
      <c r="L27" s="75"/>
      <c r="M27" s="83"/>
      <c r="N27" s="57"/>
      <c r="O27" s="92"/>
      <c r="P27" s="93"/>
      <c r="Q27" s="92"/>
    </row>
    <row r="28" spans="1:17" s="59" customFormat="1" ht="9.9499999999999993" customHeight="1" x14ac:dyDescent="0.35">
      <c r="A28" s="50"/>
      <c r="B28" s="50"/>
      <c r="C28" s="50"/>
      <c r="D28" s="77"/>
      <c r="E28" s="57"/>
      <c r="F28" s="57"/>
      <c r="H28" s="57"/>
      <c r="I28" s="78"/>
      <c r="J28" s="57"/>
      <c r="K28" s="84"/>
      <c r="L28" s="168" t="s">
        <v>33</v>
      </c>
      <c r="M28" s="72"/>
      <c r="N28" s="57"/>
      <c r="O28" s="92"/>
      <c r="P28" s="93"/>
      <c r="Q28" s="92"/>
    </row>
    <row r="29" spans="1:17" s="59" customFormat="1" ht="9.9499999999999993" customHeight="1" x14ac:dyDescent="0.35">
      <c r="A29" s="50"/>
      <c r="B29" s="50"/>
      <c r="C29" s="50"/>
      <c r="D29" s="77"/>
      <c r="E29" s="57"/>
      <c r="F29" s="57"/>
      <c r="H29" s="57"/>
      <c r="I29" s="78"/>
      <c r="J29" s="57"/>
      <c r="K29" s="84"/>
      <c r="L29" s="169" t="s">
        <v>35</v>
      </c>
      <c r="M29" s="74"/>
      <c r="N29" s="57"/>
      <c r="O29" s="92"/>
      <c r="P29" s="93"/>
      <c r="Q29" s="92"/>
    </row>
    <row r="30" spans="1:17" s="59" customFormat="1" ht="9.9499999999999993" customHeight="1" x14ac:dyDescent="0.35">
      <c r="A30" s="50"/>
      <c r="B30" s="51"/>
      <c r="C30" s="52"/>
      <c r="D30" s="53"/>
      <c r="E30" s="60" t="s">
        <v>81</v>
      </c>
      <c r="F30" s="60"/>
      <c r="G30" s="70"/>
      <c r="H30" s="60"/>
      <c r="I30" s="80"/>
      <c r="J30" s="57"/>
      <c r="K30" s="72"/>
      <c r="L30" s="57">
        <v>82</v>
      </c>
      <c r="M30" s="58"/>
      <c r="N30" s="73"/>
      <c r="O30" s="92"/>
      <c r="P30" s="93"/>
      <c r="Q30" s="92"/>
    </row>
    <row r="31" spans="1:17" s="59" customFormat="1" ht="9.9499999999999993" customHeight="1" x14ac:dyDescent="0.35">
      <c r="A31" s="50"/>
      <c r="B31" s="167"/>
      <c r="C31" s="167"/>
      <c r="D31" s="167"/>
      <c r="E31" s="60" t="s">
        <v>136</v>
      </c>
      <c r="F31" s="60"/>
      <c r="G31" s="70"/>
      <c r="H31" s="60"/>
      <c r="I31" s="74"/>
      <c r="J31" s="62"/>
      <c r="K31" s="72"/>
      <c r="L31" s="57"/>
      <c r="M31" s="58"/>
      <c r="N31" s="57"/>
      <c r="O31" s="92"/>
      <c r="P31" s="93"/>
      <c r="Q31" s="92"/>
    </row>
    <row r="32" spans="1:17" s="59" customFormat="1" ht="9.9499999999999993" customHeight="1" x14ac:dyDescent="0.35">
      <c r="A32" s="50"/>
      <c r="B32" s="50"/>
      <c r="C32" s="50"/>
      <c r="D32" s="77"/>
      <c r="E32" s="57"/>
      <c r="F32" s="57"/>
      <c r="H32" s="57"/>
      <c r="I32" s="65"/>
      <c r="J32" s="168" t="s">
        <v>81</v>
      </c>
      <c r="K32" s="82"/>
      <c r="L32" s="57"/>
      <c r="M32" s="58"/>
      <c r="N32" s="57"/>
      <c r="O32" s="92"/>
      <c r="P32" s="93"/>
      <c r="Q32" s="92"/>
    </row>
    <row r="33" spans="1:17" s="59" customFormat="1" ht="9.9499999999999993" customHeight="1" x14ac:dyDescent="0.35">
      <c r="A33" s="50"/>
      <c r="B33" s="50"/>
      <c r="C33" s="50"/>
      <c r="D33" s="77"/>
      <c r="E33" s="57"/>
      <c r="F33" s="57"/>
      <c r="H33" s="57"/>
      <c r="I33" s="65"/>
      <c r="J33" s="169" t="s">
        <v>82</v>
      </c>
      <c r="K33" s="74"/>
      <c r="L33" s="57"/>
      <c r="M33" s="58"/>
      <c r="N33" s="57"/>
      <c r="O33" s="92"/>
      <c r="P33" s="93"/>
      <c r="Q33" s="92"/>
    </row>
    <row r="34" spans="1:17" s="59" customFormat="1" ht="9.9499999999999993" customHeight="1" x14ac:dyDescent="0.35">
      <c r="A34" s="50"/>
      <c r="B34" s="51"/>
      <c r="C34" s="52"/>
      <c r="D34" s="53"/>
      <c r="E34" s="60" t="s">
        <v>12</v>
      </c>
      <c r="F34" s="60"/>
      <c r="G34" s="70"/>
      <c r="H34" s="60"/>
      <c r="I34" s="71"/>
      <c r="J34" s="57" t="s">
        <v>134</v>
      </c>
      <c r="K34" s="58"/>
      <c r="L34" s="73"/>
      <c r="M34" s="67"/>
      <c r="N34" s="57"/>
      <c r="O34" s="92"/>
      <c r="P34" s="93"/>
      <c r="Q34" s="92"/>
    </row>
    <row r="35" spans="1:17" s="59" customFormat="1" ht="9.9499999999999993" customHeight="1" x14ac:dyDescent="0.35">
      <c r="A35" s="50"/>
      <c r="B35" s="167"/>
      <c r="C35" s="167"/>
      <c r="D35" s="167"/>
      <c r="E35" s="60" t="s">
        <v>14</v>
      </c>
      <c r="F35" s="60"/>
      <c r="G35" s="70"/>
      <c r="H35" s="60"/>
      <c r="I35" s="74"/>
      <c r="J35" s="57"/>
      <c r="K35" s="58"/>
      <c r="L35" s="75"/>
      <c r="M35" s="76"/>
      <c r="N35" s="57"/>
      <c r="O35" s="92"/>
      <c r="P35" s="93"/>
      <c r="Q35" s="92"/>
    </row>
    <row r="36" spans="1:17" s="59" customFormat="1" ht="9.9499999999999993" customHeight="1" x14ac:dyDescent="0.35">
      <c r="A36" s="50"/>
      <c r="B36" s="50"/>
      <c r="C36" s="50"/>
      <c r="D36" s="77"/>
      <c r="E36" s="57"/>
      <c r="F36" s="57"/>
      <c r="H36" s="57"/>
      <c r="I36" s="78"/>
      <c r="J36" s="57"/>
      <c r="K36" s="58"/>
      <c r="L36" s="57"/>
      <c r="M36" s="58"/>
      <c r="N36" s="58"/>
      <c r="O36" s="92"/>
      <c r="P36" s="181"/>
      <c r="Q36" s="92"/>
    </row>
    <row r="37" spans="1:17" s="59" customFormat="1" ht="9.9499999999999993" customHeight="1" x14ac:dyDescent="0.35">
      <c r="A37" s="50"/>
      <c r="B37" s="50"/>
      <c r="C37" s="50"/>
      <c r="D37" s="77"/>
      <c r="E37" s="57"/>
      <c r="F37" s="57"/>
      <c r="H37" s="57"/>
      <c r="I37" s="78"/>
      <c r="J37" s="57"/>
      <c r="K37" s="58"/>
      <c r="L37" s="57"/>
      <c r="M37" s="58"/>
      <c r="N37" s="87"/>
      <c r="O37" s="180"/>
      <c r="P37" s="181"/>
      <c r="Q37" s="92"/>
    </row>
    <row r="38" spans="1:17" s="59" customFormat="1" ht="9.9499999999999993" customHeight="1" x14ac:dyDescent="0.35">
      <c r="A38" s="50"/>
      <c r="B38" s="51"/>
      <c r="C38" s="52"/>
      <c r="D38" s="53"/>
      <c r="E38" s="60" t="s">
        <v>25</v>
      </c>
      <c r="F38" s="60"/>
      <c r="G38" s="70"/>
      <c r="H38" s="60"/>
      <c r="I38" s="80"/>
      <c r="J38" s="57"/>
      <c r="K38" s="58"/>
      <c r="L38" s="57"/>
      <c r="O38" s="92"/>
      <c r="P38" s="94"/>
      <c r="Q38" s="58"/>
    </row>
    <row r="39" spans="1:17" s="59" customFormat="1" ht="9.9499999999999993" customHeight="1" x14ac:dyDescent="0.35">
      <c r="A39" s="50"/>
      <c r="B39" s="167"/>
      <c r="C39" s="167"/>
      <c r="D39" s="167"/>
      <c r="E39" s="60" t="s">
        <v>27</v>
      </c>
      <c r="F39" s="60"/>
      <c r="G39" s="70"/>
      <c r="H39" s="60"/>
      <c r="I39" s="74"/>
      <c r="J39" s="62"/>
      <c r="K39" s="58"/>
      <c r="L39" s="57"/>
      <c r="O39" s="92"/>
      <c r="P39" s="95"/>
      <c r="Q39" s="76"/>
    </row>
    <row r="40" spans="1:17" s="59" customFormat="1" ht="9.9499999999999993" customHeight="1" x14ac:dyDescent="0.35">
      <c r="A40" s="50"/>
      <c r="B40" s="50"/>
      <c r="C40" s="50"/>
      <c r="D40" s="77"/>
      <c r="E40" s="57"/>
      <c r="F40" s="57"/>
      <c r="H40" s="57"/>
      <c r="I40" s="65"/>
      <c r="J40" s="168" t="s">
        <v>25</v>
      </c>
      <c r="K40" s="67"/>
      <c r="L40" s="57"/>
      <c r="O40" s="92"/>
      <c r="P40" s="93"/>
      <c r="Q40" s="58"/>
    </row>
    <row r="41" spans="1:17" s="59" customFormat="1" ht="9.9499999999999993" customHeight="1" x14ac:dyDescent="0.35">
      <c r="A41" s="50"/>
      <c r="B41" s="50"/>
      <c r="C41" s="50"/>
      <c r="D41" s="77"/>
      <c r="E41" s="57"/>
      <c r="F41" s="57"/>
      <c r="H41" s="57"/>
      <c r="I41" s="65"/>
      <c r="J41" s="169" t="s">
        <v>27</v>
      </c>
      <c r="K41" s="69"/>
      <c r="L41" s="57"/>
      <c r="O41" s="92"/>
      <c r="P41" s="93"/>
      <c r="Q41" s="58"/>
    </row>
    <row r="42" spans="1:17" s="59" customFormat="1" ht="9.9499999999999993" customHeight="1" x14ac:dyDescent="0.35">
      <c r="A42" s="50"/>
      <c r="B42" s="51"/>
      <c r="C42" s="52"/>
      <c r="D42" s="53"/>
      <c r="E42" s="60" t="s">
        <v>81</v>
      </c>
      <c r="F42" s="60"/>
      <c r="G42" s="70"/>
      <c r="H42" s="60"/>
      <c r="I42" s="71"/>
      <c r="J42" s="57">
        <v>85</v>
      </c>
      <c r="K42" s="92"/>
      <c r="L42" s="94" t="s">
        <v>137</v>
      </c>
      <c r="O42" s="92"/>
      <c r="P42" s="93"/>
      <c r="Q42" s="58"/>
    </row>
    <row r="43" spans="1:17" s="59" customFormat="1" ht="9.9499999999999993" customHeight="1" x14ac:dyDescent="0.35">
      <c r="A43" s="50"/>
      <c r="B43" s="167"/>
      <c r="C43" s="167"/>
      <c r="D43" s="167"/>
      <c r="E43" s="60" t="s">
        <v>82</v>
      </c>
      <c r="F43" s="60"/>
      <c r="G43" s="70"/>
      <c r="H43" s="60"/>
      <c r="I43" s="74"/>
      <c r="J43" s="57"/>
      <c r="K43" s="92"/>
      <c r="L43" s="95"/>
      <c r="O43" s="92"/>
      <c r="P43" s="93"/>
      <c r="Q43" s="58"/>
    </row>
    <row r="44" spans="1:17" s="59" customFormat="1" ht="9.9499999999999993" customHeight="1" x14ac:dyDescent="0.35">
      <c r="A44" s="50"/>
      <c r="O44" s="92"/>
      <c r="P44" s="93"/>
      <c r="Q44" s="58"/>
    </row>
    <row r="45" spans="1:17" s="59" customFormat="1" ht="9.9499999999999993" customHeight="1" x14ac:dyDescent="0.35">
      <c r="A45" s="50"/>
      <c r="O45" s="92"/>
      <c r="P45" s="93"/>
      <c r="Q45" s="58"/>
    </row>
    <row r="46" spans="1:17" s="59" customFormat="1" ht="9.9499999999999993" customHeight="1" x14ac:dyDescent="0.35">
      <c r="A46" s="50"/>
      <c r="B46" s="51"/>
      <c r="C46" s="52"/>
      <c r="D46" s="53"/>
      <c r="E46" s="170" t="s">
        <v>47</v>
      </c>
      <c r="F46" s="60"/>
      <c r="G46" s="70"/>
      <c r="H46" s="60"/>
      <c r="I46" s="80"/>
      <c r="J46" s="57"/>
      <c r="K46" s="58"/>
      <c r="L46" s="57"/>
      <c r="M46" s="58"/>
      <c r="N46" s="57"/>
      <c r="O46" s="92"/>
      <c r="P46" s="93"/>
      <c r="Q46" s="58"/>
    </row>
    <row r="47" spans="1:17" s="59" customFormat="1" ht="9.9499999999999993" customHeight="1" x14ac:dyDescent="0.35">
      <c r="A47" s="50"/>
      <c r="B47" s="167"/>
      <c r="C47" s="167"/>
      <c r="D47" s="167"/>
      <c r="E47" s="170" t="s">
        <v>49</v>
      </c>
      <c r="F47" s="60"/>
      <c r="G47" s="70"/>
      <c r="H47" s="60"/>
      <c r="I47" s="74"/>
      <c r="J47" s="62"/>
      <c r="K47" s="58"/>
      <c r="L47" s="57"/>
      <c r="M47" s="58"/>
      <c r="N47" s="57"/>
      <c r="O47" s="92"/>
      <c r="P47" s="93"/>
      <c r="Q47" s="58"/>
    </row>
    <row r="48" spans="1:17" s="59" customFormat="1" ht="9.9499999999999993" customHeight="1" x14ac:dyDescent="0.35">
      <c r="A48" s="50"/>
      <c r="B48" s="50"/>
      <c r="C48" s="50"/>
      <c r="D48" s="77"/>
      <c r="E48" s="57"/>
      <c r="F48" s="57"/>
      <c r="H48" s="57"/>
      <c r="I48" s="65"/>
      <c r="J48" s="168" t="s">
        <v>30</v>
      </c>
      <c r="K48" s="67"/>
      <c r="L48" s="57"/>
      <c r="M48" s="58"/>
      <c r="N48" s="57"/>
      <c r="O48" s="92"/>
      <c r="P48" s="93"/>
      <c r="Q48" s="58"/>
    </row>
    <row r="49" spans="1:17" s="59" customFormat="1" ht="9.9499999999999993" customHeight="1" x14ac:dyDescent="0.35">
      <c r="A49" s="50"/>
      <c r="B49" s="50"/>
      <c r="C49" s="50"/>
      <c r="D49" s="77"/>
      <c r="E49" s="57"/>
      <c r="F49" s="57"/>
      <c r="H49" s="57"/>
      <c r="I49" s="65"/>
      <c r="J49" s="169" t="s">
        <v>32</v>
      </c>
      <c r="K49" s="69"/>
      <c r="L49" s="57"/>
      <c r="M49" s="58"/>
      <c r="N49" s="57"/>
      <c r="O49" s="92"/>
      <c r="P49" s="93"/>
      <c r="Q49" s="58"/>
    </row>
    <row r="50" spans="1:17" s="59" customFormat="1" ht="9.9499999999999993" customHeight="1" x14ac:dyDescent="0.35">
      <c r="A50" s="50"/>
      <c r="B50" s="51"/>
      <c r="C50" s="52"/>
      <c r="D50" s="53"/>
      <c r="E50" s="60" t="s">
        <v>30</v>
      </c>
      <c r="F50" s="60"/>
      <c r="G50" s="70"/>
      <c r="H50" s="60"/>
      <c r="I50" s="71"/>
      <c r="J50" s="57" t="s">
        <v>138</v>
      </c>
      <c r="K50" s="72"/>
      <c r="L50" s="73"/>
      <c r="M50" s="67"/>
      <c r="N50" s="57"/>
      <c r="O50" s="92"/>
      <c r="P50" s="93"/>
      <c r="Q50" s="58"/>
    </row>
    <row r="51" spans="1:17" s="59" customFormat="1" ht="9.9499999999999993" customHeight="1" x14ac:dyDescent="0.35">
      <c r="A51" s="50"/>
      <c r="B51" s="167"/>
      <c r="C51" s="167"/>
      <c r="D51" s="167"/>
      <c r="E51" s="60" t="s">
        <v>32</v>
      </c>
      <c r="F51" s="60"/>
      <c r="G51" s="70"/>
      <c r="H51" s="60"/>
      <c r="I51" s="74"/>
      <c r="J51" s="57"/>
      <c r="K51" s="72"/>
      <c r="L51" s="75"/>
      <c r="M51" s="76"/>
      <c r="N51" s="57"/>
      <c r="O51" s="92"/>
      <c r="P51" s="93"/>
      <c r="Q51" s="58"/>
    </row>
    <row r="52" spans="1:17" s="59" customFormat="1" ht="9.9499999999999993" customHeight="1" x14ac:dyDescent="0.35">
      <c r="A52" s="50"/>
      <c r="B52" s="50"/>
      <c r="C52" s="50"/>
      <c r="D52" s="77"/>
      <c r="E52" s="57"/>
      <c r="F52" s="57"/>
      <c r="H52" s="57"/>
      <c r="I52" s="78"/>
      <c r="J52" s="57"/>
      <c r="K52" s="72"/>
      <c r="L52" s="168" t="s">
        <v>44</v>
      </c>
      <c r="M52" s="58"/>
      <c r="N52" s="57"/>
      <c r="O52" s="92"/>
      <c r="P52" s="93"/>
      <c r="Q52" s="58"/>
    </row>
    <row r="53" spans="1:17" s="59" customFormat="1" ht="9.9499999999999993" customHeight="1" x14ac:dyDescent="0.35">
      <c r="A53" s="50"/>
      <c r="B53" s="50"/>
      <c r="C53" s="50"/>
      <c r="D53" s="77"/>
      <c r="E53" s="57"/>
      <c r="F53" s="57"/>
      <c r="H53" s="57"/>
      <c r="I53" s="78"/>
      <c r="J53" s="57"/>
      <c r="K53" s="84"/>
      <c r="L53" s="169" t="s">
        <v>46</v>
      </c>
      <c r="M53" s="69"/>
      <c r="N53" s="57"/>
      <c r="O53" s="96"/>
      <c r="P53" s="93"/>
      <c r="Q53" s="58"/>
    </row>
    <row r="54" spans="1:17" s="59" customFormat="1" ht="9.9499999999999993" customHeight="1" x14ac:dyDescent="0.35">
      <c r="A54" s="50"/>
      <c r="B54" s="51"/>
      <c r="C54" s="52"/>
      <c r="D54" s="53"/>
      <c r="E54" s="60" t="s">
        <v>44</v>
      </c>
      <c r="F54" s="60"/>
      <c r="G54" s="70"/>
      <c r="H54" s="60"/>
      <c r="I54" s="80"/>
      <c r="J54" s="57"/>
      <c r="K54" s="84"/>
      <c r="L54" s="57" t="s">
        <v>138</v>
      </c>
      <c r="M54" s="92"/>
      <c r="N54" s="94" t="s">
        <v>139</v>
      </c>
      <c r="O54" s="92"/>
      <c r="P54" s="93"/>
      <c r="Q54" s="58"/>
    </row>
    <row r="55" spans="1:17" s="59" customFormat="1" ht="9.9499999999999993" customHeight="1" x14ac:dyDescent="0.35">
      <c r="A55" s="50"/>
      <c r="B55" s="167"/>
      <c r="C55" s="167"/>
      <c r="D55" s="167"/>
      <c r="E55" s="60" t="s">
        <v>46</v>
      </c>
      <c r="F55" s="60"/>
      <c r="G55" s="70"/>
      <c r="H55" s="60"/>
      <c r="I55" s="74"/>
      <c r="J55" s="62"/>
      <c r="K55" s="72"/>
      <c r="L55" s="57"/>
      <c r="M55" s="92"/>
      <c r="N55" s="93"/>
      <c r="O55" s="92"/>
      <c r="P55" s="93"/>
      <c r="Q55" s="58"/>
    </row>
    <row r="56" spans="1:17" s="59" customFormat="1" ht="9.9499999999999993" customHeight="1" x14ac:dyDescent="0.35">
      <c r="A56" s="50"/>
      <c r="B56" s="50"/>
      <c r="C56" s="50"/>
      <c r="D56" s="50"/>
      <c r="E56" s="57"/>
      <c r="F56" s="57"/>
      <c r="H56" s="57"/>
      <c r="I56" s="65"/>
      <c r="J56" s="168" t="s">
        <v>44</v>
      </c>
      <c r="K56" s="82"/>
      <c r="L56" s="57"/>
      <c r="M56" s="92"/>
      <c r="N56" s="93"/>
      <c r="O56" s="92"/>
      <c r="P56" s="93"/>
      <c r="Q56" s="58"/>
    </row>
    <row r="57" spans="1:17" s="59" customFormat="1" ht="9.9499999999999993" customHeight="1" x14ac:dyDescent="0.35">
      <c r="A57" s="50"/>
      <c r="B57" s="50"/>
      <c r="C57" s="50"/>
      <c r="D57" s="50"/>
      <c r="E57" s="57"/>
      <c r="F57" s="57"/>
      <c r="H57" s="57"/>
      <c r="I57" s="65"/>
      <c r="J57" s="169" t="s">
        <v>46</v>
      </c>
      <c r="K57" s="74"/>
      <c r="L57" s="57"/>
      <c r="M57" s="92"/>
      <c r="N57" s="93"/>
      <c r="O57" s="92"/>
      <c r="P57" s="93"/>
      <c r="Q57" s="58"/>
    </row>
    <row r="58" spans="1:17" s="59" customFormat="1" ht="9.9499999999999993" customHeight="1" x14ac:dyDescent="0.35">
      <c r="A58" s="50"/>
      <c r="B58" s="51"/>
      <c r="C58" s="52"/>
      <c r="D58" s="53"/>
      <c r="E58" s="60" t="s">
        <v>12</v>
      </c>
      <c r="F58" s="54"/>
      <c r="G58" s="55"/>
      <c r="H58" s="54"/>
      <c r="I58" s="89"/>
      <c r="J58" s="57" t="s">
        <v>138</v>
      </c>
      <c r="K58" s="58"/>
      <c r="L58" s="73"/>
      <c r="M58" s="90"/>
      <c r="N58" s="93"/>
      <c r="O58" s="92"/>
      <c r="P58" s="93"/>
      <c r="Q58" s="58"/>
    </row>
    <row r="59" spans="1:17" s="59" customFormat="1" ht="9.9499999999999993" customHeight="1" x14ac:dyDescent="0.35">
      <c r="A59" s="50"/>
      <c r="B59" s="167"/>
      <c r="C59" s="167"/>
      <c r="D59" s="167"/>
      <c r="E59" s="60" t="s">
        <v>14</v>
      </c>
      <c r="F59" s="54"/>
      <c r="G59" s="55"/>
      <c r="H59" s="54"/>
      <c r="I59" s="61"/>
      <c r="J59" s="57"/>
      <c r="K59" s="58"/>
      <c r="L59" s="75"/>
      <c r="M59" s="96"/>
      <c r="N59" s="93"/>
      <c r="O59" s="92"/>
      <c r="P59" s="93"/>
      <c r="Q59" s="58"/>
    </row>
    <row r="60" spans="1:17" s="59" customFormat="1" ht="9.9499999999999993" customHeight="1" x14ac:dyDescent="0.35">
      <c r="A60" s="50"/>
      <c r="B60" s="50"/>
      <c r="C60" s="50"/>
      <c r="D60" s="77"/>
      <c r="E60" s="57"/>
      <c r="F60" s="57"/>
      <c r="H60" s="57"/>
      <c r="I60" s="78"/>
      <c r="J60" s="57"/>
      <c r="K60" s="92"/>
      <c r="L60" s="181"/>
      <c r="M60" s="92"/>
      <c r="N60" s="93"/>
      <c r="O60" s="92"/>
      <c r="P60" s="93"/>
      <c r="Q60" s="58"/>
    </row>
    <row r="61" spans="1:17" s="59" customFormat="1" ht="9.9499999999999993" customHeight="1" x14ac:dyDescent="0.35">
      <c r="A61" s="50"/>
      <c r="B61" s="50"/>
      <c r="C61" s="50"/>
      <c r="D61" s="77"/>
      <c r="E61" s="57"/>
      <c r="F61" s="57"/>
      <c r="H61" s="57"/>
      <c r="I61" s="78"/>
      <c r="J61" s="57"/>
      <c r="K61" s="180"/>
      <c r="L61" s="181"/>
      <c r="M61" s="96"/>
      <c r="N61" s="93"/>
      <c r="O61" s="92"/>
      <c r="P61" s="93"/>
      <c r="Q61" s="58"/>
    </row>
    <row r="62" spans="1:17" s="59" customFormat="1" ht="9.9499999999999993" customHeight="1" x14ac:dyDescent="0.35">
      <c r="A62" s="50"/>
      <c r="B62" s="51"/>
      <c r="C62" s="52"/>
      <c r="D62" s="53"/>
      <c r="E62" s="170" t="s">
        <v>47</v>
      </c>
      <c r="F62" s="60"/>
      <c r="G62" s="70"/>
      <c r="H62" s="60"/>
      <c r="I62" s="80"/>
      <c r="J62" s="57"/>
      <c r="K62" s="92"/>
      <c r="L62" s="93"/>
      <c r="M62" s="92"/>
      <c r="N62" s="73"/>
      <c r="O62" s="58"/>
      <c r="P62" s="57"/>
      <c r="Q62" s="58"/>
    </row>
    <row r="63" spans="1:17" s="59" customFormat="1" ht="9.9499999999999993" customHeight="1" x14ac:dyDescent="0.35">
      <c r="A63" s="50"/>
      <c r="B63" s="167"/>
      <c r="C63" s="167"/>
      <c r="D63" s="167"/>
      <c r="E63" s="170" t="s">
        <v>49</v>
      </c>
      <c r="F63" s="60"/>
      <c r="G63" s="70"/>
      <c r="H63" s="60"/>
      <c r="I63" s="74"/>
      <c r="J63" s="62"/>
      <c r="K63" s="92"/>
      <c r="L63" s="93"/>
      <c r="M63" s="92"/>
      <c r="N63" s="57"/>
      <c r="O63" s="58"/>
      <c r="P63" s="57"/>
      <c r="Q63" s="58"/>
    </row>
    <row r="64" spans="1:17" s="59" customFormat="1" ht="9.9499999999999993" customHeight="1" x14ac:dyDescent="0.35">
      <c r="A64" s="50"/>
      <c r="B64" s="50"/>
      <c r="C64" s="50"/>
      <c r="D64" s="50"/>
      <c r="E64" s="57"/>
      <c r="F64" s="57"/>
      <c r="H64" s="57"/>
      <c r="I64" s="65"/>
      <c r="J64" s="168"/>
      <c r="K64" s="90"/>
      <c r="L64" s="93"/>
      <c r="M64" s="92"/>
      <c r="N64" s="57"/>
      <c r="O64" s="58"/>
      <c r="P64" s="57"/>
      <c r="Q64" s="58"/>
    </row>
    <row r="65" spans="1:17" s="59" customFormat="1" ht="9.9499999999999993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169" t="s">
        <v>90</v>
      </c>
      <c r="K65" s="69"/>
      <c r="L65" s="93"/>
      <c r="M65" s="92"/>
      <c r="N65" s="57"/>
      <c r="O65" s="58"/>
      <c r="P65" s="57"/>
      <c r="Q65" s="58"/>
    </row>
    <row r="66" spans="1:17" s="59" customFormat="1" ht="9.9499999999999993" customHeight="1" x14ac:dyDescent="0.35">
      <c r="A66" s="50"/>
      <c r="B66" s="51"/>
      <c r="C66" s="52"/>
      <c r="D66" s="53"/>
      <c r="E66" s="60" t="s">
        <v>12</v>
      </c>
      <c r="F66" s="54"/>
      <c r="G66" s="55"/>
      <c r="H66" s="54"/>
      <c r="I66" s="89"/>
      <c r="J66" s="57"/>
      <c r="K66" s="58"/>
      <c r="L66" s="73" t="s">
        <v>140</v>
      </c>
      <c r="M66" s="67"/>
      <c r="N66" s="57"/>
      <c r="O66" s="58"/>
      <c r="P66" s="57"/>
      <c r="Q66" s="58"/>
    </row>
    <row r="67" spans="1:17" s="59" customFormat="1" ht="9.9499999999999993" customHeight="1" x14ac:dyDescent="0.35">
      <c r="A67" s="50"/>
      <c r="B67" s="167"/>
      <c r="C67" s="167"/>
      <c r="D67" s="167"/>
      <c r="E67" s="60" t="s">
        <v>14</v>
      </c>
      <c r="F67" s="54"/>
      <c r="G67" s="55"/>
      <c r="H67" s="54"/>
      <c r="I67" s="61"/>
      <c r="J67" s="57"/>
      <c r="K67" s="58"/>
      <c r="L67" s="75"/>
      <c r="M67" s="76"/>
      <c r="N67" s="57"/>
      <c r="O67" s="58"/>
      <c r="P67" s="57"/>
      <c r="Q67" s="58"/>
    </row>
    <row r="68" spans="1:17" s="19" customFormat="1" ht="9.75" customHeight="1" x14ac:dyDescent="0.35">
      <c r="A68" s="50"/>
      <c r="B68" s="97"/>
      <c r="C68" s="97"/>
      <c r="D68" s="98"/>
      <c r="E68" s="99"/>
      <c r="F68" s="99"/>
      <c r="G68" s="100"/>
      <c r="H68" s="99"/>
      <c r="I68" s="101"/>
      <c r="J68" s="99"/>
      <c r="K68" s="102"/>
      <c r="L68" s="103"/>
      <c r="M68" s="104"/>
      <c r="N68" s="103"/>
      <c r="O68" s="104"/>
      <c r="P68" s="103"/>
      <c r="Q68" s="104"/>
    </row>
    <row r="69" spans="1:17" ht="15.75" customHeight="1" x14ac:dyDescent="0.35"/>
    <row r="70" spans="1:17" ht="9" customHeight="1" x14ac:dyDescent="0.35"/>
  </sheetData>
  <hyperlinks>
    <hyperlink ref="L1" r:id="rId1"/>
  </hyperlinks>
  <printOptions horizontalCentered="1"/>
  <pageMargins left="0.35" right="0.35" top="0.39" bottom="0.39" header="0" footer="0"/>
  <pageSetup paperSize="9" orientation="portrait" horizontalDpi="4294967295" verticalDpi="300" r:id="rId2"/>
  <headerFooter alignWithMargins="0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9"/>
  <sheetViews>
    <sheetView showGridLines="0" showZeros="0" topLeftCell="A3" workbookViewId="0">
      <selection activeCell="N23" sqref="N23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</cols>
  <sheetData>
    <row r="1" spans="1:17" s="25" customFormat="1" ht="54" customHeight="1" x14ac:dyDescent="0.4">
      <c r="A1" s="239" t="str">
        <f>[1]Информация!$A$9</f>
        <v>Lviv Open'19</v>
      </c>
      <c r="B1" s="239"/>
      <c r="C1" s="239"/>
      <c r="D1" s="239"/>
      <c r="E1" s="239"/>
      <c r="F1" s="239"/>
      <c r="G1" s="239"/>
      <c r="H1" s="239"/>
      <c r="I1" s="239"/>
      <c r="J1" s="239"/>
      <c r="K1" s="23"/>
      <c r="L1" s="183" t="s">
        <v>1</v>
      </c>
      <c r="M1"/>
      <c r="N1"/>
      <c r="O1"/>
      <c r="Q1" s="23"/>
    </row>
    <row r="2" spans="1:17" s="32" customFormat="1" ht="12" customHeight="1" x14ac:dyDescent="0.35">
      <c r="A2" s="26" t="s">
        <v>87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10-12 травня</v>
      </c>
      <c r="B3" s="34"/>
      <c r="C3" s="34"/>
      <c r="D3" s="34"/>
      <c r="E3" s="34"/>
      <c r="F3" s="33" t="str">
        <f>[1]Информация!$A$11</f>
        <v>Євроспорт, Львів</v>
      </c>
      <c r="G3" s="34"/>
      <c r="H3" s="34"/>
      <c r="I3" s="35"/>
      <c r="J3" s="36"/>
      <c r="K3" s="37"/>
      <c r="L3" s="38"/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 t="s">
        <v>141</v>
      </c>
      <c r="D4" s="41" t="s">
        <v>88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.9499999999999993" customHeight="1" x14ac:dyDescent="0.35">
      <c r="A6" s="50">
        <v>1</v>
      </c>
      <c r="B6" s="51"/>
      <c r="C6" s="52"/>
      <c r="D6" s="53"/>
      <c r="E6" s="54" t="s">
        <v>83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1.25" customHeight="1" x14ac:dyDescent="0.35">
      <c r="A7" s="50"/>
      <c r="B7" s="167"/>
      <c r="C7" s="167"/>
      <c r="D7" s="167"/>
      <c r="E7" s="54" t="s">
        <v>84</v>
      </c>
      <c r="F7" s="54"/>
      <c r="G7" s="55"/>
      <c r="H7" s="54"/>
      <c r="I7" s="61"/>
      <c r="J7" s="62" t="str">
        <f>IF(I7="a",E6,IF(I7="b",E8,""))</f>
        <v/>
      </c>
      <c r="K7" s="58"/>
      <c r="L7" s="57"/>
      <c r="M7" s="58"/>
      <c r="N7" s="57"/>
      <c r="O7" s="63"/>
      <c r="P7" s="64"/>
      <c r="Q7" s="64"/>
    </row>
    <row r="8" spans="1:17" s="59" customFormat="1" ht="9.9499999999999993" customHeight="1" x14ac:dyDescent="0.35">
      <c r="A8" s="50"/>
      <c r="B8" s="50"/>
      <c r="C8" s="50"/>
      <c r="D8" s="50"/>
      <c r="E8" s="57"/>
      <c r="F8" s="57"/>
      <c r="H8" s="57"/>
      <c r="I8" s="180"/>
      <c r="J8" s="184" t="s">
        <v>83</v>
      </c>
      <c r="K8" s="67"/>
      <c r="L8" s="57"/>
      <c r="M8" s="58"/>
      <c r="N8" s="57"/>
      <c r="O8" s="58"/>
      <c r="P8" s="57"/>
      <c r="Q8" s="58"/>
    </row>
    <row r="9" spans="1:17" s="59" customFormat="1" ht="9.9499999999999993" customHeight="1" x14ac:dyDescent="0.35">
      <c r="A9" s="50"/>
      <c r="B9" s="50"/>
      <c r="C9" s="50"/>
      <c r="D9" s="50"/>
      <c r="E9" s="57"/>
      <c r="F9" s="57"/>
      <c r="H9" s="57"/>
      <c r="I9" s="65"/>
      <c r="J9" s="54" t="s">
        <v>84</v>
      </c>
      <c r="K9" s="69"/>
      <c r="L9" s="57"/>
      <c r="M9" s="58"/>
      <c r="N9" s="57"/>
      <c r="O9" s="58"/>
      <c r="P9" s="57"/>
      <c r="Q9" s="58"/>
    </row>
    <row r="10" spans="1:17" s="59" customFormat="1" ht="9.9499999999999993" customHeight="1" x14ac:dyDescent="0.35">
      <c r="A10" s="50">
        <v>2</v>
      </c>
      <c r="B10" s="51"/>
      <c r="C10" s="52"/>
      <c r="D10" s="53"/>
      <c r="E10" s="60" t="s">
        <v>142</v>
      </c>
      <c r="F10" s="60"/>
      <c r="G10" s="70"/>
      <c r="H10" s="60"/>
      <c r="I10" s="71"/>
      <c r="J10" s="57"/>
      <c r="K10" s="72"/>
      <c r="L10" s="73"/>
      <c r="M10" s="67"/>
      <c r="N10" s="57"/>
      <c r="O10" s="58"/>
      <c r="P10" s="57"/>
      <c r="Q10" s="58"/>
    </row>
    <row r="11" spans="1:17" s="59" customFormat="1" ht="9.9499999999999993" customHeight="1" x14ac:dyDescent="0.35">
      <c r="A11" s="50"/>
      <c r="B11" s="167"/>
      <c r="C11" s="167"/>
      <c r="D11" s="167"/>
      <c r="E11" s="60"/>
      <c r="F11" s="60"/>
      <c r="G11" s="70"/>
      <c r="H11" s="60"/>
      <c r="I11" s="74"/>
      <c r="J11" s="57"/>
      <c r="K11" s="72"/>
      <c r="L11" s="75"/>
      <c r="M11" s="76"/>
      <c r="N11" s="57"/>
      <c r="O11" s="58"/>
      <c r="P11" s="57"/>
      <c r="Q11" s="58"/>
    </row>
    <row r="12" spans="1:17" s="59" customFormat="1" ht="9.9499999999999993" customHeight="1" x14ac:dyDescent="0.35">
      <c r="A12" s="50"/>
      <c r="B12" s="50"/>
      <c r="C12" s="50"/>
      <c r="D12" s="77"/>
      <c r="E12" s="57"/>
      <c r="F12" s="57"/>
      <c r="H12" s="57"/>
      <c r="I12" s="78"/>
      <c r="J12" s="57"/>
      <c r="K12" s="72"/>
      <c r="L12" s="66" t="s">
        <v>16</v>
      </c>
      <c r="M12" s="58"/>
      <c r="N12" s="57"/>
      <c r="O12" s="58"/>
      <c r="P12" s="57"/>
      <c r="Q12" s="58"/>
    </row>
    <row r="13" spans="1:17" s="59" customFormat="1" ht="9.9499999999999993" customHeight="1" x14ac:dyDescent="0.35">
      <c r="A13" s="50"/>
      <c r="B13" s="50"/>
      <c r="C13" s="50"/>
      <c r="D13" s="77"/>
      <c r="E13" s="57"/>
      <c r="F13" s="57"/>
      <c r="H13" s="57"/>
      <c r="I13" s="78"/>
      <c r="J13" s="22"/>
      <c r="K13" s="79"/>
      <c r="L13" s="68" t="s">
        <v>18</v>
      </c>
      <c r="M13" s="69"/>
      <c r="N13" s="57"/>
      <c r="O13" s="58"/>
      <c r="P13" s="57"/>
      <c r="Q13" s="58"/>
    </row>
    <row r="14" spans="1:17" s="59" customFormat="1" ht="9.9499999999999993" customHeight="1" x14ac:dyDescent="0.35">
      <c r="A14" s="50">
        <v>3</v>
      </c>
      <c r="B14" s="51"/>
      <c r="C14" s="52"/>
      <c r="D14" s="53"/>
      <c r="E14" s="86" t="s">
        <v>16</v>
      </c>
      <c r="F14" s="60"/>
      <c r="G14" s="70"/>
      <c r="H14" s="60"/>
      <c r="I14" s="80"/>
      <c r="K14" s="72"/>
      <c r="L14" s="81">
        <v>83</v>
      </c>
      <c r="M14" s="72"/>
      <c r="N14" s="73"/>
      <c r="O14" s="58"/>
      <c r="P14" s="57"/>
      <c r="Q14" s="58"/>
    </row>
    <row r="15" spans="1:17" s="59" customFormat="1" ht="9.9499999999999993" customHeight="1" x14ac:dyDescent="0.35">
      <c r="A15" s="50"/>
      <c r="B15" s="167"/>
      <c r="C15" s="167"/>
      <c r="D15" s="167"/>
      <c r="E15" s="86" t="s">
        <v>18</v>
      </c>
      <c r="F15" s="60"/>
      <c r="G15" s="70"/>
      <c r="H15" s="60"/>
      <c r="I15" s="74"/>
      <c r="J15" s="62"/>
      <c r="K15" s="72"/>
      <c r="L15" s="57"/>
      <c r="M15" s="72"/>
      <c r="N15" s="57"/>
      <c r="O15" s="58"/>
      <c r="P15" s="57"/>
      <c r="Q15" s="58"/>
    </row>
    <row r="16" spans="1:17" s="59" customFormat="1" ht="9.9499999999999993" customHeight="1" x14ac:dyDescent="0.35">
      <c r="A16" s="50"/>
      <c r="B16" s="50"/>
      <c r="C16" s="50"/>
      <c r="D16" s="77"/>
      <c r="E16" s="57"/>
      <c r="F16" s="57"/>
      <c r="H16" s="57"/>
      <c r="I16" s="65"/>
      <c r="J16" s="66" t="s">
        <v>16</v>
      </c>
      <c r="K16" s="82"/>
      <c r="L16" s="57"/>
      <c r="M16" s="72"/>
      <c r="N16" s="57"/>
      <c r="O16" s="58"/>
      <c r="P16" s="57"/>
      <c r="Q16" s="58"/>
    </row>
    <row r="17" spans="1:19" s="59" customFormat="1" ht="9.9499999999999993" customHeight="1" x14ac:dyDescent="0.35">
      <c r="A17" s="50"/>
      <c r="B17" s="50"/>
      <c r="C17" s="50"/>
      <c r="D17" s="77"/>
      <c r="E17" s="57"/>
      <c r="F17" s="57"/>
      <c r="H17" s="57"/>
      <c r="I17" s="65"/>
      <c r="J17" s="68" t="s">
        <v>18</v>
      </c>
      <c r="K17" s="74"/>
      <c r="L17" s="57"/>
      <c r="M17" s="72"/>
      <c r="N17" s="57"/>
      <c r="O17" s="58"/>
      <c r="P17" s="57"/>
      <c r="Q17" s="58"/>
    </row>
    <row r="18" spans="1:19" s="59" customFormat="1" ht="9.9499999999999993" customHeight="1" x14ac:dyDescent="0.35">
      <c r="A18" s="50">
        <v>4</v>
      </c>
      <c r="B18" s="51"/>
      <c r="C18" s="52"/>
      <c r="D18" s="53"/>
      <c r="E18" s="60" t="s">
        <v>63</v>
      </c>
      <c r="F18" s="60"/>
      <c r="G18" s="70"/>
      <c r="H18" s="60"/>
      <c r="I18" s="71"/>
      <c r="J18" s="57">
        <v>81</v>
      </c>
      <c r="K18" s="58"/>
      <c r="L18" s="73"/>
      <c r="M18" s="82"/>
      <c r="N18" s="57"/>
      <c r="O18" s="58"/>
      <c r="P18" s="57"/>
      <c r="Q18" s="58"/>
    </row>
    <row r="19" spans="1:19" s="59" customFormat="1" ht="11.25" customHeight="1" x14ac:dyDescent="0.35">
      <c r="A19" s="50"/>
      <c r="B19" s="167"/>
      <c r="C19" s="167"/>
      <c r="D19" s="167"/>
      <c r="E19" s="60" t="s">
        <v>65</v>
      </c>
      <c r="F19" s="60"/>
      <c r="G19" s="70"/>
      <c r="H19" s="60"/>
      <c r="I19" s="74"/>
      <c r="J19" s="57"/>
      <c r="K19" s="58"/>
      <c r="L19" s="75"/>
      <c r="M19" s="83"/>
      <c r="N19" s="57"/>
      <c r="O19" s="58"/>
      <c r="P19" s="57"/>
      <c r="Q19" s="58"/>
    </row>
    <row r="20" spans="1:19" s="59" customFormat="1" ht="9.9499999999999993" customHeight="1" x14ac:dyDescent="0.35">
      <c r="A20" s="50"/>
      <c r="B20" s="50"/>
      <c r="C20" s="50"/>
      <c r="D20" s="50"/>
      <c r="E20" s="57"/>
      <c r="F20" s="57"/>
      <c r="H20" s="57"/>
      <c r="I20" s="78"/>
      <c r="J20" s="57"/>
      <c r="K20" s="58"/>
      <c r="L20" s="57"/>
      <c r="M20" s="72"/>
      <c r="N20" s="66" t="s">
        <v>16</v>
      </c>
      <c r="O20" s="58"/>
      <c r="P20" s="57"/>
      <c r="Q20" s="58"/>
    </row>
    <row r="21" spans="1:19" s="59" customFormat="1" ht="9.9499999999999993" customHeight="1" x14ac:dyDescent="0.35">
      <c r="A21" s="50"/>
      <c r="B21" s="50"/>
      <c r="C21" s="50"/>
      <c r="D21" s="50"/>
      <c r="E21" s="57"/>
      <c r="F21" s="57"/>
      <c r="H21" s="57"/>
      <c r="I21" s="78"/>
      <c r="J21" s="57"/>
      <c r="K21" s="58"/>
      <c r="L21" s="57"/>
      <c r="M21" s="65"/>
      <c r="N21" s="68" t="s">
        <v>18</v>
      </c>
      <c r="O21" s="69"/>
      <c r="P21" s="57"/>
      <c r="Q21" s="58"/>
    </row>
    <row r="22" spans="1:19" s="59" customFormat="1" ht="9.9499999999999993" customHeight="1" x14ac:dyDescent="0.35">
      <c r="A22" s="50">
        <v>5</v>
      </c>
      <c r="B22" s="51"/>
      <c r="C22" s="52"/>
      <c r="D22" s="53"/>
      <c r="E22" s="54" t="s">
        <v>72</v>
      </c>
      <c r="F22" s="54"/>
      <c r="G22" s="55"/>
      <c r="H22" s="54"/>
      <c r="I22" s="56"/>
      <c r="J22" s="57"/>
      <c r="K22" s="58"/>
      <c r="M22" s="84"/>
      <c r="N22" s="57" t="s">
        <v>101</v>
      </c>
      <c r="O22" s="93" t="s">
        <v>143</v>
      </c>
      <c r="P22" s="93"/>
      <c r="Q22" s="92"/>
      <c r="R22" s="179"/>
      <c r="S22" s="179"/>
    </row>
    <row r="23" spans="1:19" s="59" customFormat="1" ht="9.9499999999999993" customHeight="1" x14ac:dyDescent="0.35">
      <c r="A23" s="50"/>
      <c r="B23" s="167"/>
      <c r="C23" s="167"/>
      <c r="D23" s="167"/>
      <c r="E23" s="54" t="s">
        <v>74</v>
      </c>
      <c r="F23" s="54"/>
      <c r="G23" s="55"/>
      <c r="H23" s="54"/>
      <c r="I23" s="61"/>
      <c r="J23" s="62"/>
      <c r="K23" s="58"/>
      <c r="L23" s="57"/>
      <c r="M23" s="72"/>
      <c r="N23" s="57"/>
      <c r="O23" s="92"/>
      <c r="P23" s="93"/>
      <c r="Q23" s="92"/>
      <c r="R23" s="179"/>
      <c r="S23" s="179"/>
    </row>
    <row r="24" spans="1:19" s="59" customFormat="1" ht="9.9499999999999993" customHeight="1" x14ac:dyDescent="0.35">
      <c r="A24" s="50"/>
      <c r="B24" s="50"/>
      <c r="C24" s="50"/>
      <c r="D24" s="50"/>
      <c r="E24" s="57"/>
      <c r="F24" s="57"/>
      <c r="H24" s="57"/>
      <c r="I24" s="65"/>
      <c r="J24" s="66" t="s">
        <v>77</v>
      </c>
      <c r="K24" s="67"/>
      <c r="L24" s="57"/>
      <c r="M24" s="72"/>
      <c r="N24" s="57"/>
      <c r="O24" s="92"/>
      <c r="P24" s="93"/>
      <c r="Q24" s="92"/>
      <c r="R24" s="179"/>
      <c r="S24" s="179"/>
    </row>
    <row r="25" spans="1:19" s="59" customFormat="1" ht="9.9499999999999993" customHeight="1" x14ac:dyDescent="0.35">
      <c r="A25" s="50"/>
      <c r="B25" s="50"/>
      <c r="C25" s="50"/>
      <c r="D25" s="50"/>
      <c r="E25" s="57"/>
      <c r="F25" s="57"/>
      <c r="H25" s="57"/>
      <c r="I25" s="65"/>
      <c r="J25" s="68" t="s">
        <v>79</v>
      </c>
      <c r="K25" s="69"/>
      <c r="L25" s="57"/>
      <c r="M25" s="72"/>
      <c r="N25" s="57"/>
      <c r="O25" s="92"/>
      <c r="P25" s="93"/>
      <c r="Q25" s="92"/>
      <c r="R25" s="179"/>
      <c r="S25" s="179"/>
    </row>
    <row r="26" spans="1:19" s="59" customFormat="1" ht="9.9499999999999993" customHeight="1" x14ac:dyDescent="0.35">
      <c r="A26" s="50">
        <v>6</v>
      </c>
      <c r="B26" s="51"/>
      <c r="C26" s="52"/>
      <c r="D26" s="53"/>
      <c r="E26" s="60" t="s">
        <v>144</v>
      </c>
      <c r="F26" s="60"/>
      <c r="G26" s="70"/>
      <c r="H26" s="60"/>
      <c r="I26" s="71"/>
      <c r="J26" s="57">
        <v>83</v>
      </c>
      <c r="K26" s="72"/>
      <c r="L26" s="73"/>
      <c r="M26" s="82"/>
      <c r="N26" s="57"/>
      <c r="O26" s="92"/>
      <c r="P26" s="93"/>
      <c r="Q26" s="92"/>
      <c r="R26" s="179"/>
      <c r="S26" s="179"/>
    </row>
    <row r="27" spans="1:19" s="59" customFormat="1" ht="9.9499999999999993" customHeight="1" x14ac:dyDescent="0.35">
      <c r="A27" s="50"/>
      <c r="B27" s="167"/>
      <c r="C27" s="167"/>
      <c r="D27" s="167"/>
      <c r="E27" s="60" t="s">
        <v>145</v>
      </c>
      <c r="F27" s="60"/>
      <c r="G27" s="70"/>
      <c r="H27" s="60"/>
      <c r="I27" s="74"/>
      <c r="J27" s="57"/>
      <c r="K27" s="72"/>
      <c r="L27" s="75"/>
      <c r="M27" s="83"/>
      <c r="N27" s="57"/>
      <c r="O27" s="92"/>
      <c r="P27" s="93"/>
      <c r="Q27" s="92"/>
      <c r="R27" s="179"/>
      <c r="S27" s="179"/>
    </row>
    <row r="28" spans="1:19" s="59" customFormat="1" ht="9.9499999999999993" customHeight="1" x14ac:dyDescent="0.35">
      <c r="A28" s="50"/>
      <c r="B28" s="50"/>
      <c r="C28" s="50"/>
      <c r="D28" s="77"/>
      <c r="E28" s="57"/>
      <c r="F28" s="57"/>
      <c r="H28" s="57"/>
      <c r="I28" s="78"/>
      <c r="J28" s="57"/>
      <c r="K28" s="72"/>
      <c r="L28" s="91" t="s">
        <v>15</v>
      </c>
      <c r="M28" s="72"/>
      <c r="N28" s="57"/>
      <c r="O28" s="92"/>
      <c r="P28" s="93"/>
      <c r="Q28" s="92"/>
      <c r="R28" s="179"/>
      <c r="S28" s="179"/>
    </row>
    <row r="29" spans="1:19" s="59" customFormat="1" ht="9.9499999999999993" customHeight="1" x14ac:dyDescent="0.35">
      <c r="A29" s="50"/>
      <c r="B29" s="50"/>
      <c r="C29" s="50"/>
      <c r="D29" s="77"/>
      <c r="E29" s="57"/>
      <c r="F29" s="57"/>
      <c r="H29" s="57"/>
      <c r="I29" s="78"/>
      <c r="J29" s="85"/>
      <c r="K29" s="79"/>
      <c r="L29" s="185" t="s">
        <v>17</v>
      </c>
      <c r="M29" s="74"/>
      <c r="N29" s="57"/>
      <c r="O29" s="92"/>
      <c r="P29" s="93"/>
      <c r="Q29" s="92"/>
      <c r="R29" s="179"/>
      <c r="S29" s="179"/>
    </row>
    <row r="30" spans="1:19" s="59" customFormat="1" ht="9.9499999999999993" customHeight="1" x14ac:dyDescent="0.35">
      <c r="A30" s="50">
        <v>7</v>
      </c>
      <c r="B30" s="51"/>
      <c r="C30" s="52"/>
      <c r="D30" s="53"/>
      <c r="E30" s="86" t="s">
        <v>142</v>
      </c>
      <c r="F30" s="60"/>
      <c r="G30" s="70"/>
      <c r="H30" s="60"/>
      <c r="I30" s="80"/>
      <c r="K30" s="72"/>
      <c r="L30" s="57">
        <v>83</v>
      </c>
      <c r="M30" s="58"/>
      <c r="N30" s="73"/>
      <c r="O30" s="92"/>
      <c r="P30" s="93"/>
      <c r="Q30" s="92"/>
      <c r="R30" s="179"/>
      <c r="S30" s="179"/>
    </row>
    <row r="31" spans="1:19" s="59" customFormat="1" ht="9.9499999999999993" customHeight="1" x14ac:dyDescent="0.35">
      <c r="A31" s="50"/>
      <c r="B31" s="167"/>
      <c r="C31" s="167"/>
      <c r="D31" s="167"/>
      <c r="E31" s="86"/>
      <c r="F31" s="60"/>
      <c r="G31" s="70"/>
      <c r="H31" s="60"/>
      <c r="I31" s="74"/>
      <c r="J31" s="62"/>
      <c r="K31" s="72"/>
      <c r="L31" s="57"/>
      <c r="M31" s="58"/>
      <c r="N31" s="57"/>
      <c r="O31" s="92"/>
      <c r="P31" s="93"/>
      <c r="Q31" s="92"/>
      <c r="R31" s="179"/>
      <c r="S31" s="179"/>
    </row>
    <row r="32" spans="1:19" s="59" customFormat="1" ht="9.9499999999999993" customHeight="1" x14ac:dyDescent="0.35">
      <c r="A32" s="50"/>
      <c r="B32" s="50"/>
      <c r="C32" s="50"/>
      <c r="D32" s="77"/>
      <c r="E32" s="57"/>
      <c r="F32" s="57"/>
      <c r="H32" s="57"/>
      <c r="I32" s="65"/>
      <c r="J32" s="91" t="s">
        <v>15</v>
      </c>
      <c r="K32" s="82"/>
      <c r="L32" s="57"/>
      <c r="M32" s="58"/>
      <c r="N32" s="57"/>
      <c r="O32" s="92"/>
      <c r="P32" s="93"/>
      <c r="Q32" s="92"/>
      <c r="R32" s="179"/>
      <c r="S32" s="179"/>
    </row>
    <row r="33" spans="1:19" s="59" customFormat="1" ht="9.9499999999999993" customHeight="1" x14ac:dyDescent="0.35">
      <c r="A33" s="50"/>
      <c r="B33" s="50"/>
      <c r="C33" s="50"/>
      <c r="D33" s="77"/>
      <c r="E33" s="57"/>
      <c r="F33" s="57"/>
      <c r="H33" s="57"/>
      <c r="I33" s="65"/>
      <c r="J33" s="185" t="s">
        <v>17</v>
      </c>
      <c r="K33" s="74"/>
      <c r="L33" s="57"/>
      <c r="M33" s="58"/>
      <c r="N33" s="57"/>
      <c r="O33" s="92"/>
      <c r="P33" s="93"/>
      <c r="Q33" s="92"/>
      <c r="R33" s="179"/>
      <c r="S33" s="179"/>
    </row>
    <row r="34" spans="1:19" s="59" customFormat="1" ht="9.9499999999999993" customHeight="1" x14ac:dyDescent="0.35">
      <c r="A34" s="50">
        <v>8</v>
      </c>
      <c r="B34" s="51"/>
      <c r="C34" s="52"/>
      <c r="D34" s="53"/>
      <c r="E34" s="60" t="s">
        <v>15</v>
      </c>
      <c r="F34" s="60"/>
      <c r="G34" s="70"/>
      <c r="H34" s="60"/>
      <c r="I34" s="71"/>
      <c r="J34" s="57"/>
      <c r="K34" s="58"/>
      <c r="L34" s="73"/>
      <c r="M34" s="67"/>
      <c r="N34" s="57"/>
      <c r="O34" s="92"/>
      <c r="P34" s="93"/>
      <c r="Q34" s="92"/>
      <c r="R34" s="179"/>
      <c r="S34" s="179"/>
    </row>
    <row r="35" spans="1:19" s="59" customFormat="1" ht="9.9499999999999993" customHeight="1" x14ac:dyDescent="0.35">
      <c r="A35" s="50"/>
      <c r="B35" s="167"/>
      <c r="C35" s="167"/>
      <c r="D35" s="167"/>
      <c r="E35" s="60" t="s">
        <v>17</v>
      </c>
      <c r="F35" s="60"/>
      <c r="G35" s="70"/>
      <c r="H35" s="60"/>
      <c r="I35" s="74"/>
      <c r="J35" s="57"/>
      <c r="K35" s="58"/>
      <c r="L35" s="75"/>
      <c r="M35" s="76"/>
      <c r="N35" s="57"/>
      <c r="O35" s="92"/>
      <c r="P35" s="93"/>
      <c r="Q35" s="92"/>
      <c r="R35" s="179"/>
      <c r="S35" s="179"/>
    </row>
    <row r="36" spans="1:19" s="59" customFormat="1" ht="9.9499999999999993" customHeight="1" x14ac:dyDescent="0.35">
      <c r="A36" s="50"/>
      <c r="B36" s="50"/>
      <c r="C36" s="50"/>
      <c r="D36" s="77"/>
      <c r="E36" s="57"/>
      <c r="F36" s="57"/>
      <c r="H36" s="57"/>
      <c r="I36" s="78"/>
      <c r="J36" s="57"/>
      <c r="K36" s="58"/>
      <c r="L36" s="57"/>
      <c r="M36" s="58"/>
      <c r="N36" s="58"/>
      <c r="O36" s="92"/>
      <c r="P36" s="186"/>
      <c r="Q36" s="92"/>
      <c r="R36" s="179"/>
      <c r="S36" s="179"/>
    </row>
    <row r="37" spans="1:19" s="59" customFormat="1" ht="9.9499999999999993" customHeight="1" x14ac:dyDescent="0.35">
      <c r="A37" s="50"/>
      <c r="B37" s="50"/>
      <c r="C37" s="50"/>
      <c r="D37" s="77"/>
      <c r="E37" s="57"/>
      <c r="F37" s="57"/>
      <c r="H37" s="57"/>
      <c r="I37" s="78"/>
      <c r="J37" s="57"/>
      <c r="K37" s="58"/>
      <c r="L37" s="57"/>
      <c r="M37" s="58"/>
      <c r="N37" s="87"/>
      <c r="O37" s="180"/>
      <c r="P37" s="186"/>
      <c r="Q37" s="92"/>
      <c r="R37" s="179"/>
      <c r="S37" s="179"/>
    </row>
    <row r="38" spans="1:19" s="59" customFormat="1" ht="9.9499999999999993" customHeight="1" x14ac:dyDescent="0.35">
      <c r="A38" s="50">
        <v>1</v>
      </c>
      <c r="B38" s="51"/>
      <c r="C38" s="52"/>
      <c r="D38" s="53"/>
      <c r="E38" s="60" t="s">
        <v>83</v>
      </c>
      <c r="F38" s="60"/>
      <c r="G38" s="70"/>
      <c r="H38" s="60"/>
      <c r="I38" s="80"/>
      <c r="J38" s="57"/>
      <c r="K38" s="58"/>
      <c r="L38" s="57"/>
      <c r="M38" s="58"/>
      <c r="O38" s="187"/>
      <c r="P38" s="94"/>
      <c r="Q38" s="92"/>
      <c r="R38" s="179"/>
      <c r="S38" s="179"/>
    </row>
    <row r="39" spans="1:19" s="59" customFormat="1" ht="9.9499999999999993" customHeight="1" x14ac:dyDescent="0.35">
      <c r="A39" s="50"/>
      <c r="B39" s="167"/>
      <c r="C39" s="167"/>
      <c r="D39" s="167"/>
      <c r="E39" s="60" t="s">
        <v>84</v>
      </c>
      <c r="F39" s="60"/>
      <c r="G39" s="70"/>
      <c r="H39" s="60"/>
      <c r="I39" s="74"/>
      <c r="J39" s="62"/>
      <c r="K39" s="58"/>
      <c r="L39" s="57"/>
      <c r="M39" s="58"/>
      <c r="N39" s="57"/>
      <c r="O39" s="92"/>
      <c r="P39" s="95"/>
      <c r="Q39" s="96"/>
      <c r="R39" s="179"/>
      <c r="S39" s="179"/>
    </row>
    <row r="40" spans="1:19" s="59" customFormat="1" ht="9.9499999999999993" customHeight="1" x14ac:dyDescent="0.35">
      <c r="A40" s="50"/>
      <c r="B40" s="50"/>
      <c r="C40" s="50"/>
      <c r="D40" s="77"/>
      <c r="E40" s="57"/>
      <c r="F40" s="57"/>
      <c r="H40" s="57"/>
      <c r="I40" s="65"/>
      <c r="J40" s="168" t="s">
        <v>83</v>
      </c>
      <c r="K40" s="67"/>
      <c r="L40" s="57"/>
      <c r="M40" s="58"/>
      <c r="N40" s="57"/>
      <c r="O40" s="92"/>
      <c r="P40" s="93"/>
      <c r="Q40" s="92"/>
      <c r="R40" s="179"/>
      <c r="S40" s="179"/>
    </row>
    <row r="41" spans="1:19" s="59" customFormat="1" ht="9.9499999999999993" customHeight="1" x14ac:dyDescent="0.35">
      <c r="A41" s="50"/>
      <c r="B41" s="50"/>
      <c r="C41" s="50"/>
      <c r="D41" s="77"/>
      <c r="E41" s="57"/>
      <c r="F41" s="57"/>
      <c r="H41" s="57"/>
      <c r="I41" s="65"/>
      <c r="J41" s="169" t="s">
        <v>84</v>
      </c>
      <c r="K41" s="69"/>
      <c r="L41" s="57"/>
      <c r="M41" s="58"/>
      <c r="N41" s="57"/>
      <c r="O41" s="92"/>
      <c r="P41" s="93"/>
      <c r="Q41" s="92"/>
      <c r="R41" s="179"/>
      <c r="S41" s="179"/>
    </row>
    <row r="42" spans="1:19" s="59" customFormat="1" ht="9.9499999999999993" customHeight="1" x14ac:dyDescent="0.35">
      <c r="A42" s="50">
        <v>2</v>
      </c>
      <c r="B42" s="51"/>
      <c r="C42" s="52"/>
      <c r="D42" s="53"/>
      <c r="E42" s="60" t="s">
        <v>77</v>
      </c>
      <c r="F42" s="60"/>
      <c r="G42" s="70"/>
      <c r="H42" s="60"/>
      <c r="I42" s="71"/>
      <c r="J42" s="57" t="s">
        <v>150</v>
      </c>
      <c r="K42" s="92"/>
      <c r="L42" s="94" t="s">
        <v>146</v>
      </c>
      <c r="M42" s="90"/>
      <c r="N42" s="57"/>
      <c r="O42" s="92"/>
      <c r="P42" s="93"/>
      <c r="Q42" s="92"/>
      <c r="R42" s="179"/>
      <c r="S42" s="179"/>
    </row>
    <row r="43" spans="1:19" s="59" customFormat="1" ht="9.9499999999999993" customHeight="1" x14ac:dyDescent="0.35">
      <c r="A43" s="50"/>
      <c r="B43" s="167"/>
      <c r="C43" s="167"/>
      <c r="D43" s="167"/>
      <c r="E43" s="188" t="s">
        <v>79</v>
      </c>
      <c r="F43" s="188"/>
      <c r="G43" s="189"/>
      <c r="H43" s="188"/>
      <c r="I43" s="190"/>
      <c r="J43" s="57"/>
      <c r="K43" s="92"/>
      <c r="L43" s="95"/>
      <c r="M43" s="96"/>
      <c r="N43" s="57"/>
      <c r="O43" s="92"/>
      <c r="P43" s="93"/>
      <c r="Q43" s="92"/>
      <c r="R43" s="179"/>
      <c r="S43" s="179"/>
    </row>
    <row r="44" spans="1:19" s="59" customFormat="1" ht="9.9499999999999993" customHeight="1" x14ac:dyDescent="0.35">
      <c r="A44" s="50"/>
      <c r="B44" s="50"/>
      <c r="C44" s="50"/>
      <c r="D44" s="77"/>
      <c r="E44" s="93"/>
      <c r="F44" s="93"/>
      <c r="G44" s="179"/>
      <c r="H44" s="93"/>
      <c r="I44" s="180"/>
      <c r="J44" s="93"/>
      <c r="K44" s="92"/>
      <c r="L44" s="186"/>
      <c r="M44" s="92"/>
      <c r="N44" s="57"/>
      <c r="O44" s="92"/>
      <c r="P44" s="93"/>
      <c r="Q44" s="92"/>
      <c r="R44" s="179"/>
      <c r="S44" s="179"/>
    </row>
    <row r="45" spans="1:19" s="59" customFormat="1" ht="9.9499999999999993" customHeight="1" x14ac:dyDescent="0.35">
      <c r="A45" s="50"/>
      <c r="B45" s="167"/>
      <c r="C45" s="167"/>
      <c r="D45" s="167"/>
      <c r="E45" s="93"/>
      <c r="F45" s="93"/>
      <c r="G45" s="179"/>
      <c r="H45" s="93"/>
      <c r="I45" s="96"/>
      <c r="J45" s="57"/>
      <c r="K45" s="92"/>
      <c r="L45" s="95"/>
      <c r="M45" s="96"/>
      <c r="N45" s="93"/>
      <c r="O45" s="92"/>
      <c r="P45" s="93"/>
      <c r="Q45" s="92"/>
      <c r="R45" s="179"/>
      <c r="S45" s="179"/>
    </row>
    <row r="46" spans="1:19" s="59" customFormat="1" ht="9.9499999999999993" customHeight="1" x14ac:dyDescent="0.35">
      <c r="A46" s="50"/>
      <c r="B46" s="50"/>
      <c r="C46" s="50"/>
      <c r="D46" s="77"/>
      <c r="E46" s="93"/>
      <c r="F46" s="93"/>
      <c r="G46" s="179"/>
      <c r="H46" s="93"/>
      <c r="I46" s="180"/>
      <c r="J46" s="57"/>
      <c r="K46" s="92"/>
      <c r="L46" s="186"/>
      <c r="M46" s="92"/>
      <c r="N46" s="93"/>
      <c r="O46" s="92"/>
      <c r="P46" s="93"/>
      <c r="Q46" s="92"/>
      <c r="R46" s="179"/>
      <c r="S46" s="179"/>
    </row>
    <row r="47" spans="1:19" s="59" customFormat="1" ht="9.9499999999999993" customHeight="1" x14ac:dyDescent="0.35">
      <c r="A47" s="50"/>
      <c r="B47" s="50"/>
      <c r="C47" s="50"/>
      <c r="D47" s="77"/>
      <c r="E47" s="57"/>
      <c r="F47" s="57"/>
      <c r="H47" s="57"/>
      <c r="I47" s="78"/>
      <c r="J47" s="57"/>
      <c r="K47" s="191"/>
      <c r="L47" s="186"/>
      <c r="M47" s="96"/>
      <c r="N47" s="93"/>
      <c r="O47" s="92"/>
      <c r="P47" s="93"/>
      <c r="Q47" s="92"/>
      <c r="R47" s="179"/>
      <c r="S47" s="179"/>
    </row>
    <row r="48" spans="1:19" s="59" customFormat="1" ht="9.9499999999999993" customHeight="1" x14ac:dyDescent="0.35">
      <c r="A48" s="50">
        <v>1</v>
      </c>
      <c r="B48" s="51"/>
      <c r="C48" s="52"/>
      <c r="D48" s="53"/>
      <c r="E48" s="60" t="s">
        <v>63</v>
      </c>
      <c r="F48" s="60"/>
      <c r="G48" s="70"/>
      <c r="H48" s="60"/>
      <c r="I48" s="80"/>
      <c r="K48" s="92"/>
      <c r="L48" s="93"/>
      <c r="M48" s="92"/>
      <c r="N48" s="94"/>
      <c r="O48" s="92"/>
      <c r="P48" s="93"/>
      <c r="Q48" s="92"/>
      <c r="R48" s="179"/>
      <c r="S48" s="179"/>
    </row>
    <row r="49" spans="1:19" s="59" customFormat="1" ht="9.9499999999999993" customHeight="1" x14ac:dyDescent="0.35">
      <c r="A49" s="50"/>
      <c r="B49" s="167"/>
      <c r="C49" s="167"/>
      <c r="D49" s="167"/>
      <c r="E49" s="60" t="s">
        <v>65</v>
      </c>
      <c r="F49" s="60"/>
      <c r="G49" s="70"/>
      <c r="H49" s="60"/>
      <c r="I49" s="74"/>
      <c r="J49" s="62"/>
      <c r="K49" s="92"/>
      <c r="L49" s="93"/>
      <c r="M49" s="92"/>
      <c r="N49" s="93"/>
      <c r="O49" s="92"/>
      <c r="P49" s="93"/>
      <c r="Q49" s="92"/>
      <c r="R49" s="179"/>
      <c r="S49" s="179"/>
    </row>
    <row r="50" spans="1:19" s="59" customFormat="1" ht="9.9499999999999993" customHeight="1" x14ac:dyDescent="0.35">
      <c r="A50" s="50"/>
      <c r="B50" s="50"/>
      <c r="C50" s="50"/>
      <c r="D50" s="50"/>
      <c r="E50" s="57"/>
      <c r="F50" s="57"/>
      <c r="H50" s="57"/>
      <c r="I50" s="65"/>
      <c r="J50" s="168" t="s">
        <v>63</v>
      </c>
      <c r="K50" s="90"/>
      <c r="L50" s="93"/>
      <c r="M50" s="92"/>
      <c r="N50" s="93"/>
      <c r="O50" s="92"/>
      <c r="P50" s="93"/>
      <c r="Q50" s="92"/>
      <c r="R50" s="179"/>
      <c r="S50" s="179"/>
    </row>
    <row r="51" spans="1:19" s="59" customFormat="1" ht="9.9499999999999993" customHeight="1" x14ac:dyDescent="0.35">
      <c r="A51" s="50"/>
      <c r="B51" s="50"/>
      <c r="C51" s="50"/>
      <c r="D51" s="50"/>
      <c r="E51" s="57"/>
      <c r="F51" s="57"/>
      <c r="G51" s="47"/>
      <c r="H51" s="57"/>
      <c r="I51" s="65"/>
      <c r="J51" s="169" t="s">
        <v>65</v>
      </c>
      <c r="K51" s="69"/>
      <c r="L51" s="93"/>
      <c r="M51" s="92"/>
      <c r="N51" s="93"/>
      <c r="O51" s="92"/>
      <c r="P51" s="93"/>
      <c r="Q51" s="92"/>
      <c r="R51" s="179"/>
      <c r="S51" s="179"/>
    </row>
    <row r="52" spans="1:19" s="59" customFormat="1" ht="9.9499999999999993" customHeight="1" x14ac:dyDescent="0.35">
      <c r="A52" s="50">
        <v>2</v>
      </c>
      <c r="B52" s="51"/>
      <c r="C52" s="52"/>
      <c r="D52" s="53"/>
      <c r="E52" s="60" t="s">
        <v>72</v>
      </c>
      <c r="F52" s="54"/>
      <c r="G52" s="55"/>
      <c r="H52" s="54"/>
      <c r="I52" s="89"/>
      <c r="J52" s="57" t="s">
        <v>150</v>
      </c>
      <c r="K52" s="58"/>
      <c r="L52" s="94" t="s">
        <v>147</v>
      </c>
      <c r="M52" s="90"/>
      <c r="N52" s="93"/>
      <c r="O52" s="92"/>
      <c r="P52" s="93"/>
      <c r="Q52" s="92"/>
      <c r="R52" s="179"/>
      <c r="S52" s="179"/>
    </row>
    <row r="53" spans="1:19" s="59" customFormat="1" ht="9.9499999999999993" customHeight="1" x14ac:dyDescent="0.35">
      <c r="A53" s="50"/>
      <c r="B53" s="167"/>
      <c r="C53" s="167"/>
      <c r="D53" s="167"/>
      <c r="E53" s="60" t="s">
        <v>74</v>
      </c>
      <c r="F53" s="54"/>
      <c r="G53" s="55"/>
      <c r="H53" s="54"/>
      <c r="I53" s="61"/>
      <c r="J53" s="57"/>
      <c r="K53" s="58"/>
      <c r="L53" s="95"/>
      <c r="M53" s="96"/>
      <c r="N53" s="93"/>
      <c r="O53" s="96"/>
      <c r="P53" s="93"/>
      <c r="Q53" s="92"/>
      <c r="R53" s="179"/>
      <c r="S53" s="179"/>
    </row>
    <row r="54" spans="1:19" s="59" customFormat="1" ht="9.9499999999999993" customHeight="1" x14ac:dyDescent="0.35">
      <c r="A54" s="50"/>
      <c r="B54" s="97"/>
      <c r="C54" s="97"/>
      <c r="D54" s="98"/>
      <c r="E54" s="99"/>
      <c r="F54" s="99"/>
      <c r="G54" s="100"/>
      <c r="H54" s="99"/>
      <c r="I54" s="101"/>
      <c r="J54" s="99"/>
      <c r="K54" s="102"/>
      <c r="L54" s="103"/>
      <c r="M54" s="104"/>
      <c r="N54" s="103"/>
      <c r="O54" s="92"/>
      <c r="P54" s="93"/>
      <c r="Q54" s="92"/>
      <c r="R54" s="179"/>
      <c r="S54" s="179"/>
    </row>
    <row r="55" spans="1:19" s="59" customFormat="1" ht="9.9499999999999993" customHeight="1" x14ac:dyDescent="0.35">
      <c r="A55" s="105"/>
      <c r="B55" s="106"/>
      <c r="C55" s="107"/>
      <c r="D55" s="108"/>
      <c r="E55" s="109" t="s">
        <v>116</v>
      </c>
      <c r="F55" s="108"/>
      <c r="G55" s="110"/>
      <c r="H55" s="111"/>
      <c r="I55" s="108"/>
      <c r="J55" s="112" t="s">
        <v>117</v>
      </c>
      <c r="K55" s="113"/>
      <c r="L55" s="109"/>
      <c r="M55" s="114"/>
      <c r="N55" s="115"/>
      <c r="O55" s="112"/>
      <c r="P55" s="112"/>
      <c r="Q55" s="116"/>
      <c r="R55" s="179"/>
      <c r="S55" s="179"/>
    </row>
    <row r="56" spans="1:19" s="59" customFormat="1" ht="9.9499999999999993" customHeight="1" x14ac:dyDescent="0.35">
      <c r="A56" s="117"/>
      <c r="B56" s="118"/>
      <c r="C56" s="119"/>
      <c r="D56" s="120" t="s">
        <v>118</v>
      </c>
      <c r="E56" s="121"/>
      <c r="F56" s="122"/>
      <c r="G56" s="121"/>
      <c r="H56" s="123"/>
      <c r="I56" s="124"/>
      <c r="J56" s="125"/>
      <c r="K56" s="126"/>
      <c r="L56" s="125"/>
      <c r="M56" s="127"/>
      <c r="N56" s="128"/>
      <c r="O56" s="129"/>
      <c r="P56" s="129"/>
      <c r="Q56" s="130"/>
    </row>
    <row r="57" spans="1:19" s="59" customFormat="1" ht="9.9499999999999993" customHeight="1" x14ac:dyDescent="0.35">
      <c r="A57" s="117"/>
      <c r="B57" s="118"/>
      <c r="C57" s="119"/>
      <c r="D57" s="120"/>
      <c r="E57" s="121"/>
      <c r="F57" s="122"/>
      <c r="G57" s="121"/>
      <c r="H57" s="123"/>
      <c r="I57" s="124"/>
      <c r="J57" s="125"/>
      <c r="K57" s="126"/>
      <c r="L57" s="125"/>
      <c r="M57" s="127"/>
      <c r="N57" s="131"/>
      <c r="O57" s="132"/>
      <c r="P57" s="132"/>
      <c r="Q57" s="133"/>
    </row>
    <row r="58" spans="1:19" s="59" customFormat="1" ht="9.9499999999999993" customHeight="1" x14ac:dyDescent="0.35">
      <c r="A58" s="134"/>
      <c r="B58" s="135"/>
      <c r="C58" s="136"/>
      <c r="D58" s="120" t="s">
        <v>120</v>
      </c>
      <c r="E58" s="121"/>
      <c r="F58" s="122"/>
      <c r="G58" s="121"/>
      <c r="H58" s="123"/>
      <c r="I58" s="137"/>
      <c r="J58" s="118"/>
      <c r="K58" s="138"/>
      <c r="L58" s="118"/>
      <c r="M58" s="139"/>
      <c r="N58" s="140" t="s">
        <v>122</v>
      </c>
      <c r="O58" s="141"/>
      <c r="P58" s="141"/>
      <c r="Q58" s="130"/>
    </row>
    <row r="59" spans="1:19" s="59" customFormat="1" ht="9.9499999999999993" customHeight="1" x14ac:dyDescent="0.35">
      <c r="A59" s="142"/>
      <c r="B59" s="143"/>
      <c r="C59" s="144"/>
      <c r="D59" s="120"/>
      <c r="E59" s="121"/>
      <c r="F59" s="122"/>
      <c r="G59" s="121"/>
      <c r="H59" s="123"/>
      <c r="I59" s="137"/>
      <c r="J59" s="118"/>
      <c r="K59" s="138"/>
      <c r="L59" s="118"/>
      <c r="M59" s="139"/>
      <c r="N59" s="118"/>
      <c r="O59" s="138"/>
      <c r="P59" s="118"/>
      <c r="Q59" s="139"/>
    </row>
    <row r="60" spans="1:19" s="59" customFormat="1" ht="9.9499999999999993" customHeight="1" x14ac:dyDescent="0.35">
      <c r="A60" s="145"/>
      <c r="B60" s="146"/>
      <c r="C60" s="147"/>
      <c r="D60" s="120" t="s">
        <v>121</v>
      </c>
      <c r="E60" s="121"/>
      <c r="F60" s="122"/>
      <c r="G60" s="121"/>
      <c r="H60" s="123"/>
      <c r="I60" s="137"/>
      <c r="J60" s="118"/>
      <c r="K60" s="138"/>
      <c r="L60" s="118"/>
      <c r="M60" s="139"/>
      <c r="N60" s="135"/>
      <c r="O60" s="148"/>
      <c r="P60" s="135"/>
      <c r="Q60" s="149"/>
    </row>
    <row r="61" spans="1:19" s="59" customFormat="1" ht="9.9499999999999993" customHeight="1" x14ac:dyDescent="0.35">
      <c r="A61" s="117"/>
      <c r="B61" s="118"/>
      <c r="C61" s="119"/>
      <c r="D61" s="120"/>
      <c r="E61" s="121"/>
      <c r="F61" s="122"/>
      <c r="G61" s="121"/>
      <c r="H61" s="123"/>
      <c r="I61" s="137"/>
      <c r="J61" s="118"/>
      <c r="K61" s="138"/>
      <c r="L61" s="118"/>
      <c r="M61" s="139"/>
      <c r="N61" s="128" t="s">
        <v>126</v>
      </c>
      <c r="O61" s="129"/>
      <c r="P61" s="129"/>
      <c r="Q61" s="130"/>
    </row>
    <row r="62" spans="1:19" s="59" customFormat="1" ht="9.9499999999999993" customHeight="1" x14ac:dyDescent="0.35">
      <c r="A62" s="117"/>
      <c r="B62" s="118"/>
      <c r="C62" s="150"/>
      <c r="D62" s="120" t="s">
        <v>123</v>
      </c>
      <c r="E62" s="121"/>
      <c r="F62" s="122"/>
      <c r="G62" s="121"/>
      <c r="H62" s="123"/>
      <c r="I62" s="137"/>
      <c r="J62" s="118"/>
      <c r="K62" s="138"/>
      <c r="L62" s="118"/>
      <c r="M62" s="139"/>
      <c r="N62" s="118"/>
      <c r="O62" s="138"/>
      <c r="P62" s="118"/>
      <c r="Q62" s="139"/>
    </row>
    <row r="63" spans="1:19" s="59" customFormat="1" ht="9.9499999999999993" customHeight="1" x14ac:dyDescent="0.35">
      <c r="A63" s="134"/>
      <c r="B63" s="135"/>
      <c r="C63" s="151"/>
      <c r="D63" s="152"/>
      <c r="E63" s="153"/>
      <c r="F63" s="154"/>
      <c r="G63" s="153"/>
      <c r="H63" s="155"/>
      <c r="I63" s="156"/>
      <c r="J63" s="135"/>
      <c r="K63" s="148"/>
      <c r="L63" s="135"/>
      <c r="M63" s="149"/>
      <c r="N63" s="135" t="str">
        <f>Q2</f>
        <v>Рефери</v>
      </c>
      <c r="O63" s="148"/>
      <c r="P63" s="135"/>
      <c r="Q63" s="157"/>
    </row>
    <row r="64" spans="1:19" s="59" customFormat="1" ht="9.9499999999999993" customHeight="1" x14ac:dyDescent="0.35">
      <c r="A64"/>
      <c r="B64"/>
      <c r="C64"/>
      <c r="D64"/>
      <c r="E64"/>
      <c r="F64"/>
      <c r="G64"/>
      <c r="H64"/>
      <c r="I64" s="158"/>
      <c r="J64"/>
      <c r="K64" s="158"/>
      <c r="L64"/>
      <c r="M64" s="159"/>
      <c r="N64"/>
      <c r="O64" s="92"/>
      <c r="P64" s="93"/>
      <c r="Q64" s="58"/>
    </row>
    <row r="65" spans="1:17" s="59" customFormat="1" ht="9.9499999999999993" customHeight="1" x14ac:dyDescent="0.35">
      <c r="A65"/>
      <c r="B65"/>
      <c r="C65"/>
      <c r="D65"/>
      <c r="E65"/>
      <c r="F65"/>
      <c r="G65"/>
      <c r="H65"/>
      <c r="I65" s="158"/>
      <c r="J65"/>
      <c r="K65" s="158"/>
      <c r="L65"/>
      <c r="M65" s="159"/>
      <c r="N65"/>
      <c r="O65" s="92"/>
      <c r="P65" s="93"/>
      <c r="Q65" s="58"/>
    </row>
    <row r="66" spans="1:17" s="59" customFormat="1" ht="9.9499999999999993" customHeight="1" x14ac:dyDescent="0.35">
      <c r="A66"/>
      <c r="B66"/>
      <c r="C66"/>
      <c r="D66"/>
      <c r="E66"/>
      <c r="F66"/>
      <c r="G66"/>
      <c r="H66"/>
      <c r="I66" s="158"/>
      <c r="J66"/>
      <c r="K66" s="158"/>
      <c r="L66"/>
      <c r="M66" s="159"/>
      <c r="N66"/>
      <c r="O66" s="92"/>
      <c r="P66" s="93"/>
      <c r="Q66" s="58"/>
    </row>
    <row r="67" spans="1:17" s="59" customFormat="1" ht="9.9499999999999993" customHeight="1" x14ac:dyDescent="0.35">
      <c r="A67"/>
      <c r="B67"/>
      <c r="C67"/>
      <c r="D67"/>
      <c r="E67"/>
      <c r="F67"/>
      <c r="G67"/>
      <c r="H67"/>
      <c r="I67" s="158"/>
      <c r="J67"/>
      <c r="K67" s="158"/>
      <c r="L67"/>
      <c r="M67" s="159"/>
      <c r="N67"/>
      <c r="O67" s="92"/>
      <c r="P67" s="93"/>
      <c r="Q67" s="58"/>
    </row>
    <row r="68" spans="1:17" s="19" customFormat="1" ht="6" customHeight="1" x14ac:dyDescent="0.35">
      <c r="A68"/>
      <c r="B68"/>
      <c r="C68"/>
      <c r="D68"/>
      <c r="E68"/>
      <c r="F68"/>
      <c r="G68"/>
      <c r="H68"/>
      <c r="I68" s="158"/>
      <c r="J68"/>
      <c r="K68" s="158"/>
      <c r="L68"/>
      <c r="M68" s="159"/>
      <c r="N68"/>
      <c r="O68" s="104"/>
      <c r="P68" s="103"/>
      <c r="Q68" s="104"/>
    </row>
    <row r="69" spans="1:17" s="21" customFormat="1" ht="10.5" customHeight="1" x14ac:dyDescent="0.35">
      <c r="A69"/>
      <c r="B69"/>
      <c r="C69"/>
      <c r="D69"/>
      <c r="E69"/>
      <c r="F69"/>
      <c r="G69"/>
      <c r="H69"/>
      <c r="I69" s="158"/>
      <c r="J69"/>
      <c r="K69" s="158"/>
      <c r="L69"/>
      <c r="M69" s="159"/>
      <c r="N69"/>
    </row>
    <row r="70" spans="1:17" s="21" customFormat="1" ht="12.75" customHeight="1" x14ac:dyDescent="0.35">
      <c r="A70"/>
      <c r="B70"/>
      <c r="C70"/>
      <c r="D70"/>
      <c r="E70"/>
      <c r="F70"/>
      <c r="G70"/>
      <c r="H70"/>
      <c r="I70" s="158"/>
      <c r="J70"/>
      <c r="K70" s="158"/>
      <c r="L70"/>
      <c r="M70" s="159"/>
      <c r="N70"/>
    </row>
    <row r="71" spans="1:17" s="21" customFormat="1" ht="12.75" customHeight="1" x14ac:dyDescent="0.35">
      <c r="A71"/>
      <c r="B71"/>
      <c r="C71"/>
      <c r="D71"/>
      <c r="E71"/>
      <c r="F71"/>
      <c r="G71"/>
      <c r="H71"/>
      <c r="I71" s="158"/>
      <c r="J71"/>
      <c r="K71" s="158"/>
      <c r="L71"/>
      <c r="M71" s="159"/>
      <c r="N71"/>
    </row>
    <row r="72" spans="1:17" s="21" customFormat="1" ht="12.75" customHeight="1" x14ac:dyDescent="0.35">
      <c r="A72"/>
      <c r="B72"/>
      <c r="C72"/>
      <c r="D72"/>
      <c r="E72"/>
      <c r="F72"/>
      <c r="G72"/>
      <c r="H72"/>
      <c r="I72" s="158"/>
      <c r="J72"/>
      <c r="K72" s="158"/>
      <c r="L72"/>
      <c r="M72" s="159"/>
      <c r="N72"/>
    </row>
    <row r="73" spans="1:17" s="21" customFormat="1" ht="12.75" customHeight="1" x14ac:dyDescent="0.35">
      <c r="A73"/>
      <c r="B73"/>
      <c r="C73"/>
      <c r="D73"/>
      <c r="E73"/>
      <c r="F73"/>
      <c r="G73"/>
      <c r="H73"/>
      <c r="I73" s="158"/>
      <c r="J73"/>
      <c r="K73" s="158"/>
      <c r="L73"/>
      <c r="M73" s="159"/>
      <c r="N73"/>
    </row>
    <row r="74" spans="1:17" s="21" customFormat="1" ht="12.75" customHeight="1" x14ac:dyDescent="0.35">
      <c r="A74"/>
      <c r="B74"/>
      <c r="C74"/>
      <c r="D74"/>
      <c r="E74"/>
      <c r="F74"/>
      <c r="G74"/>
      <c r="H74"/>
      <c r="I74" s="158"/>
      <c r="J74"/>
      <c r="K74" s="158"/>
      <c r="L74"/>
      <c r="M74" s="159"/>
      <c r="N74"/>
    </row>
    <row r="75" spans="1:17" s="21" customFormat="1" ht="12.75" customHeight="1" x14ac:dyDescent="0.35">
      <c r="A75"/>
      <c r="B75"/>
      <c r="C75"/>
      <c r="D75"/>
      <c r="E75"/>
      <c r="F75"/>
      <c r="G75"/>
      <c r="H75"/>
      <c r="I75" s="158"/>
      <c r="J75"/>
      <c r="K75" s="158"/>
      <c r="L75"/>
      <c r="M75" s="159"/>
      <c r="N75"/>
    </row>
    <row r="76" spans="1:17" s="21" customFormat="1" ht="12.75" customHeight="1" x14ac:dyDescent="0.35">
      <c r="A76"/>
      <c r="B76"/>
      <c r="C76"/>
      <c r="D76"/>
      <c r="E76"/>
      <c r="F76"/>
      <c r="G76"/>
      <c r="H76"/>
      <c r="I76" s="158"/>
      <c r="J76"/>
      <c r="K76" s="158"/>
      <c r="L76"/>
      <c r="M76" s="159"/>
      <c r="N76"/>
    </row>
    <row r="77" spans="1:17" s="21" customFormat="1" ht="12.75" customHeight="1" x14ac:dyDescent="0.35">
      <c r="A77"/>
      <c r="B77"/>
      <c r="C77"/>
      <c r="D77"/>
      <c r="E77"/>
      <c r="F77"/>
      <c r="G77"/>
      <c r="H77"/>
      <c r="I77" s="158"/>
      <c r="J77"/>
      <c r="K77" s="158"/>
      <c r="L77"/>
      <c r="M77" s="159"/>
      <c r="N77"/>
    </row>
    <row r="78" spans="1:17" ht="15.75" customHeight="1" x14ac:dyDescent="0.35"/>
    <row r="79" spans="1:17" ht="9" customHeight="1" x14ac:dyDescent="0.35"/>
  </sheetData>
  <mergeCells count="1">
    <mergeCell ref="A1:J1"/>
  </mergeCells>
  <conditionalFormatting sqref="Q63">
    <cfRule type="expression" dxfId="1" priority="1" stopIfTrue="1">
      <formula>$N$1="CU"</formula>
    </cfRule>
  </conditionalFormatting>
  <hyperlinks>
    <hyperlink ref="L1" r:id="rId1"/>
  </hyperlinks>
  <printOptions horizontalCentered="1"/>
  <pageMargins left="0.35" right="0.35" top="0.39" bottom="0.39" header="0" footer="0"/>
  <pageSetup paperSize="9" scale="90" orientation="portrait" horizontalDpi="4294967295" verticalDpi="300" r:id="rId2"/>
  <headerFooter alignWithMargins="0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showZeros="0" topLeftCell="A26" workbookViewId="0">
      <selection activeCell="S58" sqref="S58"/>
    </sheetView>
  </sheetViews>
  <sheetFormatPr defaultRowHeight="12.75" x14ac:dyDescent="0.35"/>
  <cols>
    <col min="1" max="2" width="3.265625" customWidth="1"/>
    <col min="3" max="3" width="4.73046875" customWidth="1"/>
    <col min="4" max="4" width="4.265625" customWidth="1"/>
    <col min="5" max="5" width="12.73046875" customWidth="1"/>
    <col min="6" max="6" width="2.73046875" customWidth="1"/>
    <col min="7" max="7" width="7.73046875" customWidth="1"/>
    <col min="8" max="8" width="5.86328125" customWidth="1"/>
    <col min="9" max="9" width="1.73046875" style="158" customWidth="1"/>
    <col min="10" max="10" width="10.73046875" customWidth="1"/>
    <col min="11" max="11" width="1.73046875" style="158" customWidth="1"/>
    <col min="12" max="12" width="10.73046875" customWidth="1"/>
    <col min="13" max="13" width="1.73046875" style="159" customWidth="1"/>
    <col min="14" max="14" width="10.73046875" customWidth="1"/>
    <col min="15" max="15" width="1.73046875" style="158" customWidth="1"/>
    <col min="16" max="16" width="10.73046875" customWidth="1"/>
    <col min="17" max="17" width="1.73046875" style="159" customWidth="1"/>
    <col min="18" max="18" width="0" hidden="1" customWidth="1"/>
  </cols>
  <sheetData>
    <row r="1" spans="1:17" s="25" customFormat="1" ht="58.5" customHeight="1" x14ac:dyDescent="0.8">
      <c r="A1" s="1" t="str">
        <f>[1]Информация!$A$9</f>
        <v>Lviv Open'19</v>
      </c>
      <c r="B1" s="160"/>
      <c r="C1" s="160"/>
      <c r="D1" s="161"/>
      <c r="E1" s="161"/>
      <c r="F1" s="162"/>
      <c r="G1" s="163"/>
      <c r="I1" s="23"/>
      <c r="J1" s="164"/>
      <c r="L1" s="165" t="s">
        <v>1</v>
      </c>
      <c r="M1" s="160"/>
      <c r="N1" s="166"/>
      <c r="O1" s="23"/>
      <c r="Q1" s="23"/>
    </row>
    <row r="2" spans="1:17" s="32" customFormat="1" ht="12" customHeight="1" x14ac:dyDescent="0.35">
      <c r="A2" s="26" t="s">
        <v>87</v>
      </c>
      <c r="B2" s="26"/>
      <c r="C2" s="26"/>
      <c r="D2" s="26"/>
      <c r="E2" s="26"/>
      <c r="F2" s="26" t="s">
        <v>3</v>
      </c>
      <c r="G2" s="26"/>
      <c r="H2" s="26"/>
      <c r="I2" s="27"/>
      <c r="J2" s="28"/>
      <c r="K2" s="29"/>
      <c r="L2" s="30"/>
      <c r="M2" s="27"/>
      <c r="N2" s="26"/>
      <c r="O2" s="27"/>
      <c r="P2" s="26"/>
      <c r="Q2" s="31" t="s">
        <v>4</v>
      </c>
    </row>
    <row r="3" spans="1:17" s="20" customFormat="1" ht="15" customHeight="1" thickBot="1" x14ac:dyDescent="0.45">
      <c r="A3" s="33" t="str">
        <f>[1]Информация!$A$15</f>
        <v>10-12 травня</v>
      </c>
      <c r="B3" s="34"/>
      <c r="C3" s="34"/>
      <c r="D3" s="34"/>
      <c r="E3" s="34"/>
      <c r="F3" s="33" t="str">
        <f>[1]Информация!$A$11</f>
        <v>Євроспорт, Львів</v>
      </c>
      <c r="G3" s="34"/>
      <c r="H3" s="34"/>
      <c r="I3" s="35"/>
      <c r="J3" s="36"/>
      <c r="K3" s="37"/>
      <c r="L3" s="192" t="s">
        <v>148</v>
      </c>
      <c r="M3" s="35"/>
      <c r="N3" s="34"/>
      <c r="O3" s="35"/>
      <c r="P3" s="34"/>
      <c r="Q3" s="39" t="str">
        <f>[1]Информация!$A$17</f>
        <v>Евгений Зукин</v>
      </c>
    </row>
    <row r="4" spans="1:17" s="32" customFormat="1" ht="9" x14ac:dyDescent="0.35">
      <c r="A4" s="40"/>
      <c r="B4" s="41"/>
      <c r="C4" s="41"/>
      <c r="D4" s="41" t="s">
        <v>88</v>
      </c>
      <c r="E4" s="42"/>
      <c r="F4" s="42"/>
      <c r="G4" s="42"/>
      <c r="H4" s="41"/>
      <c r="I4" s="43"/>
      <c r="J4" s="41"/>
      <c r="K4" s="43"/>
      <c r="L4" s="41"/>
      <c r="M4" s="43"/>
      <c r="N4" s="41"/>
      <c r="O4" s="43"/>
      <c r="P4" s="41"/>
      <c r="Q4" s="27"/>
    </row>
    <row r="5" spans="1:17" s="32" customFormat="1" ht="3.75" customHeight="1" x14ac:dyDescent="0.35">
      <c r="A5" s="44"/>
      <c r="B5" s="45"/>
      <c r="C5" s="45"/>
      <c r="D5" s="45"/>
      <c r="E5" s="46"/>
      <c r="F5" s="46"/>
      <c r="G5" s="47"/>
      <c r="H5" s="46"/>
      <c r="I5" s="48"/>
      <c r="J5" s="45"/>
      <c r="K5" s="48"/>
      <c r="L5" s="45"/>
      <c r="M5" s="48"/>
      <c r="N5" s="45"/>
      <c r="O5" s="48"/>
      <c r="P5" s="45"/>
      <c r="Q5" s="49"/>
    </row>
    <row r="6" spans="1:17" s="59" customFormat="1" ht="9" customHeight="1" x14ac:dyDescent="0.35">
      <c r="A6" s="50">
        <v>1</v>
      </c>
      <c r="B6" s="51"/>
      <c r="C6" s="52"/>
      <c r="D6" s="53">
        <v>1</v>
      </c>
      <c r="E6" s="54" t="s">
        <v>39</v>
      </c>
      <c r="F6" s="54"/>
      <c r="G6" s="55"/>
      <c r="H6" s="54"/>
      <c r="I6" s="56"/>
      <c r="J6" s="57"/>
      <c r="K6" s="58"/>
      <c r="L6" s="57"/>
      <c r="M6" s="58"/>
      <c r="N6" s="57"/>
      <c r="O6" s="58"/>
      <c r="P6" s="57"/>
      <c r="Q6" s="58"/>
    </row>
    <row r="7" spans="1:17" s="59" customFormat="1" ht="14.25" customHeight="1" x14ac:dyDescent="0.35">
      <c r="A7" s="50"/>
      <c r="B7" s="167"/>
      <c r="C7" s="167"/>
      <c r="D7" s="167"/>
      <c r="E7" s="54" t="s">
        <v>41</v>
      </c>
      <c r="F7" s="54"/>
      <c r="G7" s="55"/>
      <c r="H7" s="54"/>
      <c r="I7" s="61"/>
      <c r="J7" s="62"/>
      <c r="K7" s="58"/>
      <c r="L7" s="57"/>
      <c r="M7" s="58"/>
      <c r="N7" s="57"/>
      <c r="O7" s="63"/>
      <c r="P7" s="64"/>
      <c r="Q7" s="64"/>
    </row>
    <row r="8" spans="1:17" s="59" customFormat="1" ht="6.75" customHeight="1" x14ac:dyDescent="0.35">
      <c r="A8" s="50"/>
      <c r="B8" s="50"/>
      <c r="C8" s="50"/>
      <c r="D8" s="50"/>
      <c r="E8" s="57"/>
      <c r="F8" s="57"/>
      <c r="H8" s="57"/>
      <c r="I8" s="65"/>
      <c r="J8" s="66" t="s">
        <v>39</v>
      </c>
      <c r="K8" s="67"/>
      <c r="L8" s="57"/>
      <c r="M8" s="58"/>
      <c r="N8" s="57"/>
      <c r="O8" s="58"/>
      <c r="P8" s="57"/>
      <c r="Q8" s="58"/>
    </row>
    <row r="9" spans="1:17" s="59" customFormat="1" ht="6.75" customHeight="1" x14ac:dyDescent="0.35">
      <c r="A9" s="50"/>
      <c r="B9" s="50"/>
      <c r="C9" s="50"/>
      <c r="D9" s="50"/>
      <c r="E9" s="57"/>
      <c r="F9" s="57"/>
      <c r="G9" s="57"/>
      <c r="H9" s="57"/>
      <c r="I9" s="65"/>
      <c r="J9" s="68" t="s">
        <v>41</v>
      </c>
      <c r="K9" s="69"/>
      <c r="L9" s="57"/>
      <c r="M9" s="58"/>
      <c r="N9" s="57"/>
      <c r="O9" s="58"/>
      <c r="P9" s="57"/>
      <c r="Q9" s="58"/>
    </row>
    <row r="10" spans="1:17" s="59" customFormat="1" ht="9.6" customHeight="1" x14ac:dyDescent="0.35">
      <c r="A10" s="50">
        <v>2</v>
      </c>
      <c r="B10" s="51"/>
      <c r="C10" s="52"/>
      <c r="D10" s="53"/>
      <c r="E10" s="60"/>
      <c r="F10" s="60" t="s">
        <v>90</v>
      </c>
      <c r="G10" s="70"/>
      <c r="H10" s="60"/>
      <c r="I10" s="71"/>
      <c r="J10" s="57"/>
      <c r="K10" s="72"/>
      <c r="L10" s="73"/>
      <c r="M10" s="67"/>
      <c r="N10" s="57"/>
      <c r="O10" s="58"/>
      <c r="P10" s="57"/>
      <c r="Q10" s="58"/>
    </row>
    <row r="11" spans="1:17" s="59" customFormat="1" ht="10.5" customHeight="1" x14ac:dyDescent="0.35">
      <c r="A11" s="50"/>
      <c r="B11" s="167"/>
      <c r="C11" s="167"/>
      <c r="D11" s="167"/>
      <c r="E11" s="60"/>
      <c r="F11" s="60"/>
      <c r="G11" s="70"/>
      <c r="H11" s="60"/>
      <c r="I11" s="74"/>
      <c r="J11" s="57"/>
      <c r="K11" s="72"/>
      <c r="L11" s="75"/>
      <c r="M11" s="76"/>
      <c r="N11" s="57"/>
      <c r="O11" s="58"/>
      <c r="P11" s="57"/>
      <c r="Q11" s="58"/>
    </row>
    <row r="12" spans="1:17" s="59" customFormat="1" ht="7.5" customHeight="1" x14ac:dyDescent="0.35">
      <c r="A12" s="50"/>
      <c r="B12" s="50"/>
      <c r="C12" s="50"/>
      <c r="D12" s="77"/>
      <c r="E12" s="57"/>
      <c r="F12" s="57"/>
      <c r="H12" s="57"/>
      <c r="I12" s="78"/>
      <c r="J12" s="57"/>
      <c r="K12" s="72"/>
      <c r="L12" s="66" t="s">
        <v>39</v>
      </c>
      <c r="M12" s="58"/>
      <c r="N12" s="57"/>
      <c r="O12" s="58"/>
      <c r="P12" s="57"/>
      <c r="Q12" s="58"/>
    </row>
    <row r="13" spans="1:17" s="59" customFormat="1" ht="9" customHeight="1" x14ac:dyDescent="0.35">
      <c r="A13" s="50"/>
      <c r="B13" s="50"/>
      <c r="C13" s="50"/>
      <c r="D13" s="77"/>
      <c r="E13" s="57"/>
      <c r="F13" s="57"/>
      <c r="H13" s="57"/>
      <c r="I13" s="78"/>
      <c r="J13" s="57"/>
      <c r="K13" s="193"/>
      <c r="L13" s="68" t="s">
        <v>41</v>
      </c>
      <c r="M13" s="69"/>
      <c r="N13" s="57"/>
      <c r="O13" s="58"/>
      <c r="P13" s="57"/>
      <c r="Q13" s="58"/>
    </row>
    <row r="14" spans="1:17" s="59" customFormat="1" ht="9.6" customHeight="1" x14ac:dyDescent="0.35">
      <c r="A14" s="50">
        <v>3</v>
      </c>
      <c r="B14" s="51"/>
      <c r="C14" s="52"/>
      <c r="D14" s="53"/>
      <c r="E14" s="60" t="s">
        <v>20</v>
      </c>
      <c r="F14" s="60"/>
      <c r="G14" s="70"/>
      <c r="H14" s="60"/>
      <c r="I14" s="80"/>
      <c r="J14" s="57"/>
      <c r="K14" s="84"/>
      <c r="L14" s="57">
        <v>84</v>
      </c>
      <c r="M14" s="72"/>
      <c r="N14" s="73"/>
      <c r="O14" s="58"/>
      <c r="P14" s="57"/>
      <c r="Q14" s="58"/>
    </row>
    <row r="15" spans="1:17" s="59" customFormat="1" ht="13.5" customHeight="1" x14ac:dyDescent="0.35">
      <c r="A15" s="50"/>
      <c r="B15" s="167"/>
      <c r="C15" s="167"/>
      <c r="D15" s="167"/>
      <c r="E15" s="60" t="s">
        <v>22</v>
      </c>
      <c r="F15" s="60"/>
      <c r="G15" s="70"/>
      <c r="H15" s="60"/>
      <c r="I15" s="74"/>
      <c r="J15" s="62"/>
      <c r="K15" s="72"/>
      <c r="L15" s="57"/>
      <c r="M15" s="72"/>
      <c r="N15" s="57"/>
      <c r="O15" s="58"/>
      <c r="P15" s="57"/>
      <c r="Q15" s="58"/>
    </row>
    <row r="16" spans="1:17" s="59" customFormat="1" ht="6.75" customHeight="1" x14ac:dyDescent="0.35">
      <c r="A16" s="50"/>
      <c r="B16" s="50"/>
      <c r="C16" s="50"/>
      <c r="D16" s="77"/>
      <c r="E16" s="57"/>
      <c r="F16" s="57"/>
      <c r="H16" s="57"/>
      <c r="I16" s="65"/>
      <c r="J16" s="168" t="s">
        <v>20</v>
      </c>
      <c r="K16" s="82"/>
      <c r="L16" s="57"/>
      <c r="M16" s="72"/>
      <c r="N16" s="57"/>
      <c r="O16" s="58"/>
      <c r="P16" s="57"/>
      <c r="Q16" s="58"/>
    </row>
    <row r="17" spans="1:17" s="59" customFormat="1" ht="6.75" customHeight="1" x14ac:dyDescent="0.35">
      <c r="A17" s="50"/>
      <c r="B17" s="50"/>
      <c r="C17" s="50"/>
      <c r="D17" s="77"/>
      <c r="E17" s="57"/>
      <c r="F17" s="57"/>
      <c r="H17" s="57"/>
      <c r="I17" s="65"/>
      <c r="J17" s="169" t="s">
        <v>22</v>
      </c>
      <c r="K17" s="74"/>
      <c r="L17" s="57"/>
      <c r="M17" s="72"/>
      <c r="N17" s="57"/>
      <c r="O17" s="58"/>
      <c r="P17" s="57"/>
      <c r="Q17" s="58"/>
    </row>
    <row r="18" spans="1:17" s="59" customFormat="1" ht="9.6" customHeight="1" x14ac:dyDescent="0.35">
      <c r="A18" s="50">
        <v>4</v>
      </c>
      <c r="B18" s="51"/>
      <c r="C18" s="52"/>
      <c r="D18" s="53"/>
      <c r="E18" s="60"/>
      <c r="F18" s="60" t="s">
        <v>90</v>
      </c>
      <c r="G18" s="70"/>
      <c r="H18" s="60"/>
      <c r="I18" s="71"/>
      <c r="J18" s="57"/>
      <c r="K18" s="58"/>
      <c r="L18" s="73"/>
      <c r="M18" s="82"/>
      <c r="N18" s="57"/>
      <c r="O18" s="58"/>
      <c r="P18" s="57"/>
      <c r="Q18" s="58"/>
    </row>
    <row r="19" spans="1:17" s="59" customFormat="1" ht="13.5" customHeight="1" x14ac:dyDescent="0.35">
      <c r="A19" s="50"/>
      <c r="B19" s="167"/>
      <c r="C19" s="167"/>
      <c r="D19" s="167"/>
      <c r="E19" s="60"/>
      <c r="F19" s="60"/>
      <c r="G19" s="70"/>
      <c r="H19" s="60"/>
      <c r="I19" s="74"/>
      <c r="J19" s="57"/>
      <c r="K19" s="58"/>
      <c r="L19" s="75"/>
      <c r="M19" s="83"/>
      <c r="N19" s="57"/>
      <c r="O19" s="58"/>
      <c r="P19" s="57"/>
      <c r="Q19" s="58"/>
    </row>
    <row r="20" spans="1:17" s="59" customFormat="1" ht="8.25" customHeight="1" x14ac:dyDescent="0.35">
      <c r="A20" s="50"/>
      <c r="B20" s="50"/>
      <c r="C20" s="50"/>
      <c r="D20" s="50"/>
      <c r="E20" s="57"/>
      <c r="F20" s="57"/>
      <c r="H20" s="57"/>
      <c r="I20" s="78"/>
      <c r="J20" s="57"/>
      <c r="K20" s="58"/>
      <c r="L20" s="57"/>
      <c r="M20" s="72"/>
      <c r="N20" s="66" t="s">
        <v>48</v>
      </c>
      <c r="O20" s="58"/>
      <c r="P20" s="57"/>
      <c r="Q20" s="58"/>
    </row>
    <row r="21" spans="1:17" s="59" customFormat="1" ht="9" customHeight="1" x14ac:dyDescent="0.35">
      <c r="A21" s="50"/>
      <c r="B21" s="50"/>
      <c r="C21" s="50"/>
      <c r="D21" s="50"/>
      <c r="E21" s="57"/>
      <c r="F21" s="57"/>
      <c r="H21" s="57"/>
      <c r="I21" s="78"/>
      <c r="J21" s="57"/>
      <c r="K21" s="58"/>
      <c r="L21" s="57"/>
      <c r="M21" s="84"/>
      <c r="N21" s="68" t="s">
        <v>51</v>
      </c>
      <c r="O21" s="69"/>
      <c r="P21" s="57"/>
      <c r="Q21" s="58"/>
    </row>
    <row r="22" spans="1:17" s="59" customFormat="1" ht="9.6" customHeight="1" x14ac:dyDescent="0.35">
      <c r="A22" s="50">
        <v>5</v>
      </c>
      <c r="B22" s="51"/>
      <c r="C22" s="52"/>
      <c r="D22" s="53"/>
      <c r="E22" s="60" t="s">
        <v>48</v>
      </c>
      <c r="F22" s="54"/>
      <c r="G22" s="55"/>
      <c r="H22" s="54"/>
      <c r="I22" s="56"/>
      <c r="J22" s="57"/>
      <c r="K22" s="58"/>
      <c r="L22" s="57"/>
      <c r="M22" s="72"/>
      <c r="N22" s="57">
        <v>82</v>
      </c>
      <c r="O22" s="72"/>
      <c r="P22" s="57"/>
      <c r="Q22" s="58"/>
    </row>
    <row r="23" spans="1:17" s="59" customFormat="1" ht="9.75" customHeight="1" x14ac:dyDescent="0.35">
      <c r="A23" s="50"/>
      <c r="B23" s="167"/>
      <c r="C23" s="167"/>
      <c r="D23" s="167"/>
      <c r="E23" s="60" t="s">
        <v>51</v>
      </c>
      <c r="F23" s="54"/>
      <c r="G23" s="55"/>
      <c r="H23" s="54"/>
      <c r="I23" s="61"/>
      <c r="J23" s="62"/>
      <c r="K23" s="58"/>
      <c r="L23" s="57"/>
      <c r="M23" s="72"/>
      <c r="N23" s="57"/>
      <c r="O23" s="72"/>
      <c r="P23" s="57"/>
      <c r="Q23" s="58"/>
    </row>
    <row r="24" spans="1:17" s="59" customFormat="1" ht="9" customHeight="1" x14ac:dyDescent="0.35">
      <c r="A24" s="50"/>
      <c r="B24" s="50"/>
      <c r="C24" s="50"/>
      <c r="D24" s="50"/>
      <c r="E24" s="57"/>
      <c r="F24" s="57"/>
      <c r="H24" s="57"/>
      <c r="I24" s="65"/>
      <c r="J24" s="66" t="s">
        <v>48</v>
      </c>
      <c r="K24" s="67"/>
      <c r="L24" s="57"/>
      <c r="M24" s="72"/>
      <c r="N24" s="57"/>
      <c r="O24" s="72"/>
      <c r="P24" s="57"/>
      <c r="Q24" s="58"/>
    </row>
    <row r="25" spans="1:17" s="59" customFormat="1" ht="9" customHeight="1" x14ac:dyDescent="0.35">
      <c r="A25" s="50"/>
      <c r="B25" s="50"/>
      <c r="C25" s="50"/>
      <c r="D25" s="50"/>
      <c r="E25" s="57"/>
      <c r="F25" s="57"/>
      <c r="H25" s="57"/>
      <c r="I25" s="65"/>
      <c r="J25" s="68" t="s">
        <v>51</v>
      </c>
      <c r="K25" s="69"/>
      <c r="L25" s="57"/>
      <c r="M25" s="72"/>
      <c r="N25" s="57"/>
      <c r="O25" s="72"/>
      <c r="P25" s="57"/>
      <c r="Q25" s="58"/>
    </row>
    <row r="26" spans="1:17" s="59" customFormat="1" ht="9.6" customHeight="1" x14ac:dyDescent="0.35">
      <c r="A26" s="50">
        <v>6</v>
      </c>
      <c r="B26" s="51"/>
      <c r="C26" s="52"/>
      <c r="D26" s="53"/>
      <c r="E26" s="60" t="s">
        <v>62</v>
      </c>
      <c r="F26" s="60"/>
      <c r="G26" s="70"/>
      <c r="H26" s="60"/>
      <c r="I26" s="71"/>
      <c r="J26" s="57">
        <v>84</v>
      </c>
      <c r="K26" s="72"/>
      <c r="L26" s="73"/>
      <c r="M26" s="82"/>
      <c r="N26" s="57"/>
      <c r="O26" s="72"/>
      <c r="P26" s="57"/>
      <c r="Q26" s="58"/>
    </row>
    <row r="27" spans="1:17" s="59" customFormat="1" ht="13.5" customHeight="1" x14ac:dyDescent="0.35">
      <c r="A27" s="50"/>
      <c r="B27" s="167"/>
      <c r="C27" s="167"/>
      <c r="D27" s="167"/>
      <c r="E27" s="60" t="s">
        <v>64</v>
      </c>
      <c r="F27" s="60"/>
      <c r="G27" s="70"/>
      <c r="H27" s="60"/>
      <c r="I27" s="74"/>
      <c r="J27" s="57"/>
      <c r="K27" s="72"/>
      <c r="L27" s="75"/>
      <c r="M27" s="83"/>
      <c r="N27" s="57"/>
      <c r="O27" s="72"/>
      <c r="P27" s="57"/>
      <c r="Q27" s="58"/>
    </row>
    <row r="28" spans="1:17" s="59" customFormat="1" ht="9" customHeight="1" x14ac:dyDescent="0.35">
      <c r="A28" s="50"/>
      <c r="B28" s="50"/>
      <c r="C28" s="50"/>
      <c r="D28" s="77"/>
      <c r="E28" s="57"/>
      <c r="F28" s="57"/>
      <c r="H28" s="57"/>
      <c r="I28" s="78"/>
      <c r="J28" s="57"/>
      <c r="K28" s="72"/>
      <c r="L28" s="66" t="s">
        <v>48</v>
      </c>
      <c r="M28" s="72"/>
      <c r="N28" s="57"/>
      <c r="O28" s="72"/>
      <c r="P28" s="57"/>
      <c r="Q28" s="58"/>
    </row>
    <row r="29" spans="1:17" s="59" customFormat="1" ht="7.5" customHeight="1" x14ac:dyDescent="0.35">
      <c r="A29" s="50"/>
      <c r="B29" s="50"/>
      <c r="C29" s="50"/>
      <c r="D29" s="77"/>
      <c r="E29" s="57"/>
      <c r="F29" s="57"/>
      <c r="H29" s="57"/>
      <c r="I29" s="78"/>
      <c r="J29" s="57"/>
      <c r="K29" s="84"/>
      <c r="L29" s="68" t="s">
        <v>51</v>
      </c>
      <c r="M29" s="74"/>
      <c r="N29" s="57"/>
      <c r="O29" s="72"/>
      <c r="P29" s="57"/>
      <c r="Q29" s="58"/>
    </row>
    <row r="30" spans="1:17" s="59" customFormat="1" ht="9.6" customHeight="1" x14ac:dyDescent="0.35">
      <c r="A30" s="50">
        <v>7</v>
      </c>
      <c r="B30" s="51"/>
      <c r="C30" s="52"/>
      <c r="D30" s="53"/>
      <c r="E30" s="86"/>
      <c r="F30" s="60" t="s">
        <v>90</v>
      </c>
      <c r="G30" s="70"/>
      <c r="H30" s="60"/>
      <c r="I30" s="80"/>
      <c r="J30" s="57"/>
      <c r="K30" s="72"/>
      <c r="L30" s="57">
        <v>84</v>
      </c>
      <c r="M30" s="58"/>
      <c r="N30" s="73"/>
      <c r="O30" s="72"/>
      <c r="P30" s="57"/>
      <c r="Q30" s="58"/>
    </row>
    <row r="31" spans="1:17" s="59" customFormat="1" ht="13.5" customHeight="1" x14ac:dyDescent="0.35">
      <c r="A31" s="50"/>
      <c r="B31" s="167"/>
      <c r="C31" s="167"/>
      <c r="D31" s="167"/>
      <c r="E31" s="86"/>
      <c r="F31" s="60"/>
      <c r="G31" s="70"/>
      <c r="H31" s="60"/>
      <c r="I31" s="74"/>
      <c r="J31" s="194"/>
      <c r="K31" s="72"/>
      <c r="L31" s="57"/>
      <c r="M31" s="58"/>
      <c r="N31" s="57"/>
      <c r="O31" s="72"/>
      <c r="P31" s="57"/>
      <c r="Q31" s="58"/>
    </row>
    <row r="32" spans="1:17" s="59" customFormat="1" ht="8.25" customHeight="1" x14ac:dyDescent="0.35">
      <c r="A32" s="50"/>
      <c r="B32" s="50"/>
      <c r="C32" s="50"/>
      <c r="D32" s="77"/>
      <c r="E32" s="57"/>
      <c r="F32" s="57"/>
      <c r="H32" s="57"/>
      <c r="I32" s="65"/>
      <c r="J32" s="66" t="s">
        <v>59</v>
      </c>
      <c r="K32" s="82"/>
      <c r="L32" s="57"/>
      <c r="M32" s="58"/>
      <c r="N32" s="57"/>
      <c r="O32" s="72"/>
      <c r="P32" s="57"/>
      <c r="Q32" s="58"/>
    </row>
    <row r="33" spans="1:17" s="59" customFormat="1" ht="8.25" customHeight="1" x14ac:dyDescent="0.35">
      <c r="A33" s="50"/>
      <c r="B33" s="50"/>
      <c r="C33" s="50"/>
      <c r="D33" s="77"/>
      <c r="E33" s="57"/>
      <c r="F33" s="57"/>
      <c r="G33" s="57"/>
      <c r="H33" s="57"/>
      <c r="I33" s="65"/>
      <c r="J33" s="68" t="s">
        <v>61</v>
      </c>
      <c r="K33" s="74"/>
      <c r="L33" s="57"/>
      <c r="M33" s="58"/>
      <c r="N33" s="57"/>
      <c r="O33" s="72"/>
      <c r="P33" s="57"/>
      <c r="Q33" s="58"/>
    </row>
    <row r="34" spans="1:17" s="59" customFormat="1" ht="9.6" customHeight="1" x14ac:dyDescent="0.35">
      <c r="A34" s="50">
        <v>8</v>
      </c>
      <c r="B34" s="51"/>
      <c r="C34" s="52"/>
      <c r="D34" s="53">
        <v>4</v>
      </c>
      <c r="E34" s="54" t="s">
        <v>59</v>
      </c>
      <c r="F34" s="60"/>
      <c r="G34" s="70"/>
      <c r="H34" s="60"/>
      <c r="I34" s="71"/>
      <c r="J34" s="57"/>
      <c r="K34" s="58"/>
      <c r="L34" s="73"/>
      <c r="M34" s="67"/>
      <c r="N34" s="57"/>
      <c r="O34" s="72"/>
      <c r="P34" s="57"/>
      <c r="Q34" s="58"/>
    </row>
    <row r="35" spans="1:17" s="59" customFormat="1" ht="13.5" customHeight="1" x14ac:dyDescent="0.35">
      <c r="A35" s="50"/>
      <c r="B35" s="167"/>
      <c r="C35" s="167"/>
      <c r="D35" s="167"/>
      <c r="E35" s="54" t="s">
        <v>61</v>
      </c>
      <c r="F35" s="60"/>
      <c r="G35" s="70"/>
      <c r="H35" s="60"/>
      <c r="I35" s="74"/>
      <c r="J35" s="57"/>
      <c r="K35" s="58"/>
      <c r="L35" s="75"/>
      <c r="M35" s="76"/>
      <c r="N35" s="57"/>
      <c r="O35" s="72"/>
      <c r="P35" s="57" t="s">
        <v>29</v>
      </c>
      <c r="Q35" s="58"/>
    </row>
    <row r="36" spans="1:17" s="59" customFormat="1" ht="8.25" customHeight="1" x14ac:dyDescent="0.35">
      <c r="A36" s="50"/>
      <c r="B36" s="50"/>
      <c r="C36" s="50"/>
      <c r="D36" s="77"/>
      <c r="E36" s="57"/>
      <c r="F36" s="57"/>
      <c r="H36" s="57"/>
      <c r="I36" s="78"/>
      <c r="J36" s="57"/>
      <c r="K36" s="58"/>
      <c r="L36" s="57"/>
      <c r="M36" s="58"/>
      <c r="N36" s="58"/>
      <c r="O36" s="72"/>
      <c r="P36" s="168" t="s">
        <v>31</v>
      </c>
      <c r="Q36" s="58"/>
    </row>
    <row r="37" spans="1:17" s="59" customFormat="1" ht="7.5" customHeight="1" x14ac:dyDescent="0.35">
      <c r="A37" s="50"/>
      <c r="B37" s="50"/>
      <c r="C37" s="50"/>
      <c r="D37" s="77"/>
      <c r="E37" s="57"/>
      <c r="F37" s="57"/>
      <c r="H37" s="57"/>
      <c r="I37" s="78"/>
      <c r="J37" s="57"/>
      <c r="K37" s="58"/>
      <c r="L37" s="57"/>
      <c r="M37" s="58"/>
      <c r="N37" s="87"/>
      <c r="O37" s="65"/>
      <c r="P37" s="68"/>
      <c r="Q37" s="88"/>
    </row>
    <row r="38" spans="1:17" s="59" customFormat="1" ht="9.6" customHeight="1" x14ac:dyDescent="0.35">
      <c r="A38" s="50">
        <v>9</v>
      </c>
      <c r="B38" s="51"/>
      <c r="C38" s="52"/>
      <c r="D38" s="53">
        <v>3</v>
      </c>
      <c r="E38" s="86" t="s">
        <v>29</v>
      </c>
      <c r="F38" s="60"/>
      <c r="G38" s="70"/>
      <c r="H38" s="60"/>
      <c r="I38" s="80"/>
      <c r="J38" s="57"/>
      <c r="K38" s="58"/>
      <c r="L38" s="57"/>
      <c r="M38" s="58"/>
      <c r="N38" s="57"/>
      <c r="O38" s="72"/>
      <c r="P38" s="73" t="s">
        <v>150</v>
      </c>
      <c r="Q38" s="58"/>
    </row>
    <row r="39" spans="1:17" s="59" customFormat="1" ht="13.5" customHeight="1" x14ac:dyDescent="0.35">
      <c r="A39" s="50"/>
      <c r="B39" s="167"/>
      <c r="C39" s="167"/>
      <c r="D39" s="167"/>
      <c r="E39" s="86" t="s">
        <v>31</v>
      </c>
      <c r="F39" s="60"/>
      <c r="G39" s="70"/>
      <c r="H39" s="60"/>
      <c r="I39" s="74"/>
      <c r="J39" s="62"/>
      <c r="K39" s="58"/>
      <c r="L39" s="57"/>
      <c r="M39" s="58"/>
      <c r="N39" s="81"/>
      <c r="O39" s="72"/>
      <c r="P39" s="75"/>
      <c r="Q39" s="76"/>
    </row>
    <row r="40" spans="1:17" s="59" customFormat="1" ht="8.25" customHeight="1" x14ac:dyDescent="0.35">
      <c r="A40" s="50"/>
      <c r="B40" s="50"/>
      <c r="C40" s="50"/>
      <c r="D40" s="77"/>
      <c r="E40" s="57"/>
      <c r="F40" s="57"/>
      <c r="H40" s="57"/>
      <c r="I40" s="180"/>
      <c r="J40" s="195" t="s">
        <v>29</v>
      </c>
      <c r="K40" s="67"/>
      <c r="L40" s="57"/>
      <c r="M40" s="58"/>
      <c r="N40" s="57"/>
      <c r="O40" s="72"/>
      <c r="P40" s="57"/>
      <c r="Q40" s="58"/>
    </row>
    <row r="41" spans="1:17" s="59" customFormat="1" ht="7.5" customHeight="1" x14ac:dyDescent="0.35">
      <c r="A41" s="50"/>
      <c r="B41" s="50"/>
      <c r="C41" s="50"/>
      <c r="D41" s="77"/>
      <c r="E41" s="57"/>
      <c r="F41" s="57"/>
      <c r="G41" s="57"/>
      <c r="H41" s="57"/>
      <c r="I41" s="65"/>
      <c r="J41" s="86" t="s">
        <v>31</v>
      </c>
      <c r="K41" s="69"/>
      <c r="L41" s="57"/>
      <c r="M41" s="58"/>
      <c r="N41" s="57"/>
      <c r="O41" s="72"/>
      <c r="P41" s="57"/>
      <c r="Q41" s="58"/>
    </row>
    <row r="42" spans="1:17" s="59" customFormat="1" ht="9.6" customHeight="1" x14ac:dyDescent="0.35">
      <c r="A42" s="50">
        <v>10</v>
      </c>
      <c r="B42" s="51"/>
      <c r="C42" s="52"/>
      <c r="D42" s="53"/>
      <c r="E42" s="60"/>
      <c r="F42" s="60" t="s">
        <v>90</v>
      </c>
      <c r="G42" s="70"/>
      <c r="H42" s="60"/>
      <c r="I42" s="71"/>
      <c r="J42" s="57"/>
      <c r="K42" s="72"/>
      <c r="L42" s="73"/>
      <c r="M42" s="67"/>
      <c r="N42" s="57"/>
      <c r="O42" s="72"/>
      <c r="P42" s="57"/>
      <c r="Q42" s="58"/>
    </row>
    <row r="43" spans="1:17" s="59" customFormat="1" ht="13.5" customHeight="1" x14ac:dyDescent="0.35">
      <c r="A43" s="50"/>
      <c r="B43" s="167"/>
      <c r="C43" s="167"/>
      <c r="D43" s="167"/>
      <c r="E43" s="60"/>
      <c r="F43" s="60"/>
      <c r="G43" s="70"/>
      <c r="H43" s="60"/>
      <c r="I43" s="74"/>
      <c r="J43" s="57"/>
      <c r="K43" s="72"/>
      <c r="L43" s="75"/>
      <c r="M43" s="76"/>
      <c r="N43" s="57"/>
      <c r="O43" s="72"/>
      <c r="P43" s="57"/>
      <c r="Q43" s="58"/>
    </row>
    <row r="44" spans="1:17" s="59" customFormat="1" ht="7.5" customHeight="1" x14ac:dyDescent="0.35">
      <c r="A44" s="50"/>
      <c r="B44" s="50"/>
      <c r="C44" s="50"/>
      <c r="D44" s="77"/>
      <c r="E44" s="57"/>
      <c r="F44" s="57"/>
      <c r="H44" s="57"/>
      <c r="I44" s="78"/>
      <c r="J44" s="57"/>
      <c r="K44" s="72"/>
      <c r="L44" s="62" t="s">
        <v>29</v>
      </c>
      <c r="M44" s="58"/>
      <c r="N44" s="57"/>
      <c r="O44" s="72"/>
      <c r="P44" s="57"/>
      <c r="Q44" s="58"/>
    </row>
    <row r="45" spans="1:17" s="59" customFormat="1" ht="8.25" customHeight="1" x14ac:dyDescent="0.35">
      <c r="A45" s="50"/>
      <c r="B45" s="50"/>
      <c r="C45" s="50"/>
      <c r="D45" s="77"/>
      <c r="E45" s="57"/>
      <c r="F45" s="57"/>
      <c r="H45" s="57"/>
      <c r="I45" s="78"/>
      <c r="J45" s="57"/>
      <c r="K45" s="65"/>
      <c r="L45" s="68" t="s">
        <v>31</v>
      </c>
      <c r="M45" s="69"/>
      <c r="N45" s="57"/>
      <c r="O45" s="72"/>
      <c r="P45" s="57"/>
      <c r="Q45" s="58"/>
    </row>
    <row r="46" spans="1:17" s="59" customFormat="1" ht="9.6" customHeight="1" x14ac:dyDescent="0.35">
      <c r="A46" s="50">
        <v>11</v>
      </c>
      <c r="B46" s="51"/>
      <c r="C46" s="52"/>
      <c r="D46" s="53"/>
      <c r="E46" s="60" t="s">
        <v>76</v>
      </c>
      <c r="F46" s="60"/>
      <c r="G46" s="70"/>
      <c r="H46" s="60"/>
      <c r="I46" s="80"/>
      <c r="J46" s="57"/>
      <c r="K46" s="84"/>
      <c r="L46" s="57">
        <v>85</v>
      </c>
      <c r="M46" s="72"/>
      <c r="N46" s="73"/>
      <c r="O46" s="72"/>
      <c r="P46" s="57"/>
      <c r="Q46" s="58"/>
    </row>
    <row r="47" spans="1:17" s="59" customFormat="1" ht="14.25" customHeight="1" x14ac:dyDescent="0.35">
      <c r="A47" s="50"/>
      <c r="B47" s="167"/>
      <c r="C47" s="167"/>
      <c r="D47" s="167"/>
      <c r="E47" s="60" t="s">
        <v>78</v>
      </c>
      <c r="F47" s="60"/>
      <c r="G47" s="70"/>
      <c r="H47" s="60"/>
      <c r="I47" s="74"/>
      <c r="J47" s="62"/>
      <c r="K47" s="72"/>
      <c r="L47" s="57"/>
      <c r="M47" s="72"/>
      <c r="N47" s="57"/>
      <c r="O47" s="72"/>
      <c r="P47" s="57"/>
      <c r="Q47" s="58"/>
    </row>
    <row r="48" spans="1:17" s="59" customFormat="1" ht="7.5" customHeight="1" x14ac:dyDescent="0.35">
      <c r="A48" s="50"/>
      <c r="B48" s="50"/>
      <c r="C48" s="50"/>
      <c r="D48" s="50"/>
      <c r="E48" s="57"/>
      <c r="F48" s="57"/>
      <c r="H48" s="57"/>
      <c r="I48" s="180"/>
      <c r="J48" s="91" t="s">
        <v>76</v>
      </c>
      <c r="K48" s="82"/>
      <c r="L48" s="57"/>
      <c r="M48" s="72"/>
      <c r="N48" s="57"/>
      <c r="O48" s="72"/>
      <c r="P48" s="57"/>
      <c r="Q48" s="58"/>
    </row>
    <row r="49" spans="1:17" s="59" customFormat="1" ht="7.5" customHeight="1" x14ac:dyDescent="0.35">
      <c r="A49" s="50"/>
      <c r="B49" s="50"/>
      <c r="C49" s="50"/>
      <c r="D49" s="50"/>
      <c r="E49" s="57"/>
      <c r="F49" s="57"/>
      <c r="H49" s="57"/>
      <c r="I49" s="65"/>
      <c r="J49" s="60" t="s">
        <v>78</v>
      </c>
      <c r="K49" s="74"/>
      <c r="L49" s="57"/>
      <c r="M49" s="72"/>
      <c r="N49" s="57"/>
      <c r="O49" s="72"/>
      <c r="P49" s="57"/>
      <c r="Q49" s="58"/>
    </row>
    <row r="50" spans="1:17" s="59" customFormat="1" ht="9.6" customHeight="1" x14ac:dyDescent="0.35">
      <c r="A50" s="50">
        <v>12</v>
      </c>
      <c r="B50" s="51"/>
      <c r="C50" s="52"/>
      <c r="D50" s="53"/>
      <c r="E50" s="60" t="s">
        <v>85</v>
      </c>
      <c r="F50" s="54"/>
      <c r="G50" s="55"/>
      <c r="H50" s="54"/>
      <c r="I50" s="89"/>
      <c r="J50" s="57">
        <v>83</v>
      </c>
      <c r="K50" s="58"/>
      <c r="L50" s="73"/>
      <c r="M50" s="82"/>
      <c r="N50" s="57"/>
      <c r="O50" s="72"/>
      <c r="P50" s="57"/>
      <c r="Q50" s="58"/>
    </row>
    <row r="51" spans="1:17" s="59" customFormat="1" ht="14.25" customHeight="1" x14ac:dyDescent="0.35">
      <c r="A51" s="50"/>
      <c r="B51" s="167"/>
      <c r="C51" s="167"/>
      <c r="D51" s="167"/>
      <c r="E51" s="60" t="s">
        <v>86</v>
      </c>
      <c r="F51" s="54"/>
      <c r="G51" s="55"/>
      <c r="H51" s="54"/>
      <c r="I51" s="61"/>
      <c r="J51" s="57"/>
      <c r="K51" s="58"/>
      <c r="L51" s="75"/>
      <c r="M51" s="83"/>
      <c r="N51" s="57"/>
      <c r="O51" s="72"/>
      <c r="P51" s="57"/>
      <c r="Q51" s="58"/>
    </row>
    <row r="52" spans="1:17" s="59" customFormat="1" ht="10.5" customHeight="1" x14ac:dyDescent="0.35">
      <c r="A52" s="50"/>
      <c r="B52" s="50"/>
      <c r="C52" s="50"/>
      <c r="D52" s="50"/>
      <c r="E52" s="57"/>
      <c r="F52" s="57"/>
      <c r="H52" s="57"/>
      <c r="I52" s="78"/>
      <c r="J52" s="57"/>
      <c r="K52" s="58"/>
      <c r="L52" s="57"/>
      <c r="M52" s="72"/>
      <c r="N52" s="62" t="s">
        <v>29</v>
      </c>
      <c r="O52" s="72"/>
      <c r="P52" s="57"/>
      <c r="Q52" s="58"/>
    </row>
    <row r="53" spans="1:17" s="59" customFormat="1" ht="8.25" customHeight="1" x14ac:dyDescent="0.35">
      <c r="A53" s="50"/>
      <c r="B53" s="50"/>
      <c r="C53" s="50"/>
      <c r="D53" s="50"/>
      <c r="E53" s="57"/>
      <c r="F53" s="57"/>
      <c r="H53" s="57"/>
      <c r="I53" s="78"/>
      <c r="J53" s="57"/>
      <c r="K53" s="58"/>
      <c r="L53" s="57"/>
      <c r="M53" s="84"/>
      <c r="N53" s="68" t="s">
        <v>31</v>
      </c>
      <c r="O53" s="74"/>
      <c r="P53" s="57"/>
      <c r="Q53" s="58"/>
    </row>
    <row r="54" spans="1:17" s="59" customFormat="1" ht="9.6" customHeight="1" x14ac:dyDescent="0.35">
      <c r="A54" s="50">
        <v>13</v>
      </c>
      <c r="B54" s="51"/>
      <c r="C54" s="52"/>
      <c r="D54" s="53"/>
      <c r="E54" s="60" t="s">
        <v>19</v>
      </c>
      <c r="F54" s="60"/>
      <c r="G54" s="70"/>
      <c r="H54" s="60"/>
      <c r="I54" s="80"/>
      <c r="J54" s="57"/>
      <c r="K54" s="58"/>
      <c r="L54" s="57"/>
      <c r="M54" s="72"/>
      <c r="N54" s="57">
        <v>86</v>
      </c>
      <c r="O54" s="58"/>
      <c r="P54" s="57"/>
      <c r="Q54" s="58"/>
    </row>
    <row r="55" spans="1:17" s="59" customFormat="1" ht="13.5" customHeight="1" x14ac:dyDescent="0.35">
      <c r="A55" s="50"/>
      <c r="B55" s="167"/>
      <c r="C55" s="167"/>
      <c r="D55" s="167"/>
      <c r="E55" s="60" t="s">
        <v>21</v>
      </c>
      <c r="F55" s="60"/>
      <c r="G55" s="70"/>
      <c r="H55" s="60"/>
      <c r="I55" s="74"/>
      <c r="J55" s="62"/>
      <c r="K55" s="58"/>
      <c r="L55" s="57"/>
      <c r="M55" s="72"/>
      <c r="N55" s="57"/>
      <c r="O55" s="58"/>
      <c r="P55" s="57"/>
      <c r="Q55" s="58"/>
    </row>
    <row r="56" spans="1:17" s="59" customFormat="1" ht="9" customHeight="1" x14ac:dyDescent="0.35">
      <c r="A56" s="50"/>
      <c r="B56" s="50"/>
      <c r="C56" s="50"/>
      <c r="D56" s="77"/>
      <c r="E56" s="57"/>
      <c r="F56" s="57"/>
      <c r="H56" s="57"/>
      <c r="I56" s="65"/>
      <c r="J56" s="196" t="s">
        <v>19</v>
      </c>
      <c r="K56" s="67"/>
      <c r="L56" s="57"/>
      <c r="M56" s="72"/>
      <c r="N56" s="57"/>
      <c r="O56" s="58"/>
      <c r="P56" s="57"/>
      <c r="Q56" s="58"/>
    </row>
    <row r="57" spans="1:17" s="59" customFormat="1" ht="8.25" customHeight="1" x14ac:dyDescent="0.35">
      <c r="A57" s="50"/>
      <c r="B57" s="50"/>
      <c r="C57" s="50"/>
      <c r="D57" s="77"/>
      <c r="E57" s="57"/>
      <c r="F57" s="57"/>
      <c r="H57" s="57"/>
      <c r="I57" s="65"/>
      <c r="J57" s="197" t="s">
        <v>21</v>
      </c>
      <c r="K57" s="69"/>
      <c r="L57" s="57"/>
      <c r="M57" s="72"/>
      <c r="N57" s="57"/>
      <c r="O57" s="58"/>
      <c r="P57" s="57"/>
      <c r="Q57" s="58"/>
    </row>
    <row r="58" spans="1:17" s="59" customFormat="1" ht="9.6" customHeight="1" x14ac:dyDescent="0.35">
      <c r="A58" s="50">
        <v>14</v>
      </c>
      <c r="B58" s="51"/>
      <c r="C58" s="52"/>
      <c r="D58" s="53"/>
      <c r="E58" s="60" t="s">
        <v>34</v>
      </c>
      <c r="F58" s="60"/>
      <c r="G58" s="70"/>
      <c r="H58" s="60"/>
      <c r="I58" s="71"/>
      <c r="J58" s="57">
        <v>86</v>
      </c>
      <c r="K58" s="72"/>
      <c r="L58" s="73"/>
      <c r="M58" s="82"/>
      <c r="N58" s="57"/>
      <c r="O58" s="58"/>
      <c r="P58" s="57"/>
      <c r="Q58" s="58"/>
    </row>
    <row r="59" spans="1:17" s="59" customFormat="1" ht="13.5" customHeight="1" x14ac:dyDescent="0.35">
      <c r="A59" s="50"/>
      <c r="B59" s="167"/>
      <c r="C59" s="167"/>
      <c r="D59" s="167"/>
      <c r="E59" s="60" t="s">
        <v>36</v>
      </c>
      <c r="F59" s="60"/>
      <c r="G59" s="70"/>
      <c r="H59" s="60"/>
      <c r="I59" s="74"/>
      <c r="J59" s="57"/>
      <c r="K59" s="72"/>
      <c r="L59" s="75"/>
      <c r="M59" s="83"/>
      <c r="N59" s="57"/>
      <c r="O59" s="58"/>
      <c r="P59" s="57"/>
      <c r="Q59" s="58"/>
    </row>
    <row r="60" spans="1:17" s="59" customFormat="1" ht="8.25" customHeight="1" x14ac:dyDescent="0.35">
      <c r="A60" s="50"/>
      <c r="B60" s="50"/>
      <c r="C60" s="50"/>
      <c r="D60" s="77"/>
      <c r="E60" s="57"/>
      <c r="F60" s="57"/>
      <c r="H60" s="57"/>
      <c r="I60" s="78"/>
      <c r="J60" s="57"/>
      <c r="K60" s="72"/>
      <c r="L60" s="196" t="s">
        <v>19</v>
      </c>
      <c r="M60" s="72"/>
      <c r="N60" s="57"/>
      <c r="O60" s="58"/>
      <c r="P60" s="57"/>
      <c r="Q60" s="58"/>
    </row>
    <row r="61" spans="1:17" s="59" customFormat="1" ht="7.5" customHeight="1" x14ac:dyDescent="0.35">
      <c r="A61" s="50"/>
      <c r="B61" s="50"/>
      <c r="C61" s="50"/>
      <c r="D61" s="77"/>
      <c r="E61" s="57"/>
      <c r="F61" s="57"/>
      <c r="H61" s="57"/>
      <c r="I61" s="78"/>
      <c r="J61" s="57"/>
      <c r="K61" s="84"/>
      <c r="L61" s="197" t="s">
        <v>21</v>
      </c>
      <c r="M61" s="74"/>
      <c r="N61" s="57"/>
      <c r="O61" s="58"/>
      <c r="P61" s="57"/>
      <c r="Q61" s="58"/>
    </row>
    <row r="62" spans="1:17" s="59" customFormat="1" ht="9.6" customHeight="1" x14ac:dyDescent="0.35">
      <c r="A62" s="50">
        <v>15</v>
      </c>
      <c r="B62" s="51"/>
      <c r="C62" s="52"/>
      <c r="D62" s="53"/>
      <c r="E62" s="60"/>
      <c r="F62" s="60" t="s">
        <v>90</v>
      </c>
      <c r="G62" s="70"/>
      <c r="H62" s="60"/>
      <c r="I62" s="80"/>
      <c r="J62" s="57"/>
      <c r="K62" s="72"/>
      <c r="L62" s="57" t="s">
        <v>50</v>
      </c>
      <c r="M62" s="58"/>
      <c r="N62" s="73"/>
      <c r="O62" s="58"/>
      <c r="P62" s="57"/>
      <c r="Q62" s="58"/>
    </row>
    <row r="63" spans="1:17" s="59" customFormat="1" ht="13.5" customHeight="1" x14ac:dyDescent="0.35">
      <c r="A63" s="50"/>
      <c r="B63" s="167"/>
      <c r="C63" s="167"/>
      <c r="D63" s="167"/>
      <c r="E63" s="60"/>
      <c r="F63" s="60"/>
      <c r="G63" s="70"/>
      <c r="H63" s="60"/>
      <c r="I63" s="74"/>
      <c r="J63" s="62"/>
      <c r="K63" s="72"/>
      <c r="L63" s="196"/>
      <c r="M63" s="58"/>
      <c r="N63" s="57"/>
      <c r="O63" s="58"/>
      <c r="P63" s="198"/>
      <c r="Q63" s="58"/>
    </row>
    <row r="64" spans="1:17" s="59" customFormat="1" ht="9" customHeight="1" x14ac:dyDescent="0.35">
      <c r="A64" s="50"/>
      <c r="B64" s="50"/>
      <c r="C64" s="50"/>
      <c r="D64" s="50"/>
      <c r="E64" s="57"/>
      <c r="F64" s="57"/>
      <c r="H64" s="57"/>
      <c r="I64" s="65"/>
      <c r="J64" s="66" t="s">
        <v>69</v>
      </c>
      <c r="K64" s="82"/>
      <c r="L64" s="199"/>
      <c r="M64" s="58"/>
      <c r="N64" s="57"/>
      <c r="O64" s="58"/>
      <c r="P64" s="57"/>
      <c r="Q64" s="58"/>
    </row>
    <row r="65" spans="1:17" s="59" customFormat="1" ht="7.5" customHeight="1" x14ac:dyDescent="0.35">
      <c r="A65" s="50"/>
      <c r="B65" s="50"/>
      <c r="C65" s="50"/>
      <c r="D65" s="50"/>
      <c r="E65" s="57"/>
      <c r="F65" s="57"/>
      <c r="G65" s="47"/>
      <c r="H65" s="57"/>
      <c r="I65" s="65"/>
      <c r="J65" s="68" t="s">
        <v>71</v>
      </c>
      <c r="K65" s="74"/>
      <c r="L65" s="93"/>
      <c r="M65" s="92"/>
      <c r="N65" s="93"/>
      <c r="O65" s="92"/>
      <c r="P65" s="93"/>
      <c r="Q65" s="58"/>
    </row>
    <row r="66" spans="1:17" s="59" customFormat="1" ht="9.6" customHeight="1" x14ac:dyDescent="0.35">
      <c r="A66" s="50">
        <v>16</v>
      </c>
      <c r="B66" s="51"/>
      <c r="C66" s="52"/>
      <c r="D66" s="53">
        <v>2</v>
      </c>
      <c r="E66" s="54" t="s">
        <v>69</v>
      </c>
      <c r="F66" s="54"/>
      <c r="G66" s="55"/>
      <c r="H66" s="54"/>
      <c r="I66" s="89"/>
      <c r="J66" s="57"/>
      <c r="K66" s="58"/>
      <c r="L66" s="199"/>
      <c r="M66" s="90"/>
      <c r="N66" s="93"/>
      <c r="O66" s="92"/>
      <c r="P66" s="93"/>
      <c r="Q66" s="58"/>
    </row>
    <row r="67" spans="1:17" s="59" customFormat="1" ht="13.5" customHeight="1" x14ac:dyDescent="0.35">
      <c r="A67" s="50"/>
      <c r="B67" s="167"/>
      <c r="C67" s="167"/>
      <c r="D67" s="167"/>
      <c r="E67" s="54" t="s">
        <v>71</v>
      </c>
      <c r="F67" s="54"/>
      <c r="G67" s="55"/>
      <c r="H67" s="54"/>
      <c r="I67" s="61"/>
      <c r="J67" s="57"/>
      <c r="K67" s="58"/>
      <c r="L67" s="199"/>
      <c r="M67" s="96"/>
      <c r="N67" s="93"/>
      <c r="O67" s="92"/>
      <c r="P67" s="93"/>
      <c r="Q67" s="58"/>
    </row>
    <row r="68" spans="1:17" s="19" customFormat="1" ht="10.5" customHeight="1" x14ac:dyDescent="0.35">
      <c r="A68" s="50"/>
      <c r="B68" s="97"/>
      <c r="C68" s="97"/>
      <c r="D68" s="98"/>
      <c r="E68" s="99"/>
      <c r="F68" s="99"/>
      <c r="G68" s="100"/>
      <c r="H68" s="99"/>
      <c r="I68" s="101"/>
      <c r="J68" s="99"/>
      <c r="K68" s="102"/>
      <c r="L68" s="103"/>
      <c r="M68" s="104"/>
      <c r="N68" s="103"/>
      <c r="O68" s="104"/>
      <c r="P68" s="103"/>
      <c r="Q68" s="104"/>
    </row>
    <row r="69" spans="1:17" s="21" customFormat="1" ht="10.5" customHeight="1" x14ac:dyDescent="0.35">
      <c r="A69" s="200"/>
      <c r="B69" s="201"/>
      <c r="C69" s="202"/>
      <c r="D69" s="203"/>
      <c r="E69" s="204"/>
      <c r="F69" s="203"/>
      <c r="G69" s="205"/>
      <c r="H69" s="206"/>
      <c r="I69" s="203"/>
      <c r="J69" s="204"/>
      <c r="K69" s="207"/>
      <c r="L69" s="204"/>
      <c r="M69" s="208"/>
      <c r="N69" s="209"/>
      <c r="O69" s="209"/>
      <c r="P69" s="209"/>
      <c r="Q69" s="210"/>
    </row>
    <row r="70" spans="1:17" s="21" customFormat="1" ht="12.75" customHeight="1" x14ac:dyDescent="0.35">
      <c r="A70" s="211"/>
      <c r="B70" s="212"/>
      <c r="C70" s="213"/>
      <c r="D70" s="214"/>
      <c r="E70" s="215"/>
      <c r="F70" s="214"/>
      <c r="G70" s="215"/>
      <c r="H70" s="216"/>
      <c r="I70" s="217"/>
      <c r="J70" s="212"/>
      <c r="K70" s="218"/>
      <c r="L70" s="212"/>
      <c r="M70" s="219"/>
      <c r="N70" s="220"/>
      <c r="O70" s="221"/>
      <c r="P70" s="221"/>
      <c r="Q70" s="219"/>
    </row>
    <row r="71" spans="1:17" s="21" customFormat="1" ht="12.75" customHeight="1" x14ac:dyDescent="0.35">
      <c r="A71" s="211"/>
      <c r="B71" s="212"/>
      <c r="C71" s="213"/>
      <c r="D71" s="214"/>
      <c r="E71" s="215"/>
      <c r="F71" s="214"/>
      <c r="G71" s="215"/>
      <c r="H71" s="216"/>
      <c r="I71" s="217"/>
      <c r="J71" s="212"/>
      <c r="K71" s="218"/>
      <c r="L71" s="212"/>
      <c r="M71" s="219"/>
      <c r="N71" s="222"/>
      <c r="O71" s="223"/>
      <c r="P71" s="224"/>
      <c r="Q71" s="225"/>
    </row>
    <row r="72" spans="1:17" s="21" customFormat="1" ht="12.75" customHeight="1" x14ac:dyDescent="0.35">
      <c r="A72" s="226"/>
      <c r="B72" s="224"/>
      <c r="C72" s="227"/>
      <c r="D72" s="214"/>
      <c r="E72" s="215"/>
      <c r="F72" s="214"/>
      <c r="G72" s="215"/>
      <c r="H72" s="216"/>
      <c r="I72" s="217"/>
      <c r="J72" s="212"/>
      <c r="K72" s="218"/>
      <c r="L72" s="212"/>
      <c r="M72" s="219"/>
      <c r="N72" s="220"/>
      <c r="O72" s="221"/>
      <c r="P72" s="221"/>
      <c r="Q72" s="219"/>
    </row>
    <row r="73" spans="1:17" s="21" customFormat="1" ht="12.75" customHeight="1" x14ac:dyDescent="0.35">
      <c r="A73" s="228"/>
      <c r="B73" s="229"/>
      <c r="C73" s="213"/>
      <c r="D73" s="214"/>
      <c r="E73" s="215"/>
      <c r="F73" s="214"/>
      <c r="G73" s="215"/>
      <c r="H73" s="216"/>
      <c r="I73" s="217"/>
      <c r="J73" s="212"/>
      <c r="K73" s="218"/>
      <c r="L73" s="212"/>
      <c r="M73" s="219"/>
      <c r="N73" s="212"/>
      <c r="O73" s="218"/>
      <c r="P73" s="212"/>
      <c r="Q73" s="219"/>
    </row>
    <row r="74" spans="1:17" s="21" customFormat="1" ht="12.75" customHeight="1" x14ac:dyDescent="0.35">
      <c r="A74" s="230"/>
      <c r="B74" s="231"/>
      <c r="C74" s="232"/>
      <c r="D74" s="214"/>
      <c r="E74" s="215"/>
      <c r="F74" s="214"/>
      <c r="G74" s="215"/>
      <c r="H74" s="216"/>
      <c r="I74" s="217"/>
      <c r="J74" s="212"/>
      <c r="K74" s="218"/>
      <c r="L74" s="212"/>
      <c r="M74" s="219"/>
      <c r="N74" s="224"/>
      <c r="O74" s="223"/>
      <c r="P74" s="224"/>
      <c r="Q74" s="225"/>
    </row>
    <row r="75" spans="1:17" s="21" customFormat="1" ht="12.75" customHeight="1" x14ac:dyDescent="0.35">
      <c r="A75" s="211"/>
      <c r="B75" s="212"/>
      <c r="C75" s="213"/>
      <c r="D75" s="214"/>
      <c r="E75" s="215"/>
      <c r="F75" s="214"/>
      <c r="G75" s="215"/>
      <c r="H75" s="216"/>
      <c r="I75" s="217"/>
      <c r="J75" s="212"/>
      <c r="K75" s="218"/>
      <c r="L75" s="212"/>
      <c r="M75" s="219"/>
      <c r="N75" s="220" t="s">
        <v>126</v>
      </c>
      <c r="O75" s="221"/>
      <c r="P75" s="221"/>
      <c r="Q75" s="219"/>
    </row>
    <row r="76" spans="1:17" s="21" customFormat="1" ht="12.75" customHeight="1" x14ac:dyDescent="0.35">
      <c r="A76" s="211"/>
      <c r="B76" s="212"/>
      <c r="C76" s="233"/>
      <c r="D76" s="214"/>
      <c r="E76" s="215"/>
      <c r="F76" s="214"/>
      <c r="G76" s="215"/>
      <c r="H76" s="216"/>
      <c r="I76" s="217"/>
      <c r="J76" s="212"/>
      <c r="K76" s="218"/>
      <c r="L76" s="212"/>
      <c r="M76" s="219"/>
      <c r="N76" s="212"/>
      <c r="O76" s="218"/>
      <c r="P76" s="212"/>
      <c r="Q76" s="219"/>
    </row>
    <row r="77" spans="1:17" s="21" customFormat="1" ht="12.75" customHeight="1" x14ac:dyDescent="0.35">
      <c r="A77" s="226"/>
      <c r="B77" s="224"/>
      <c r="C77" s="234"/>
      <c r="D77" s="235"/>
      <c r="E77" s="222"/>
      <c r="F77" s="235"/>
      <c r="G77" s="222"/>
      <c r="H77" s="236"/>
      <c r="I77" s="237"/>
      <c r="J77" s="224"/>
      <c r="K77" s="223"/>
      <c r="L77" s="224"/>
      <c r="M77" s="225"/>
      <c r="N77" s="224" t="str">
        <f>Q2</f>
        <v>Рефери</v>
      </c>
      <c r="O77" s="223"/>
      <c r="P77" s="224"/>
      <c r="Q77" s="238" t="e">
        <f>MIN(4,#REF!)</f>
        <v>#REF!</v>
      </c>
    </row>
    <row r="78" spans="1:17" ht="15.75" customHeight="1" x14ac:dyDescent="0.35"/>
    <row r="79" spans="1:17" ht="9" customHeight="1" x14ac:dyDescent="0.35"/>
  </sheetData>
  <conditionalFormatting sqref="Q77">
    <cfRule type="expression" dxfId="0" priority="1" stopIfTrue="1">
      <formula>$N$1="CU"</formula>
    </cfRule>
  </conditionalFormatting>
  <hyperlinks>
    <hyperlink ref="L1" r:id="rId1"/>
  </hyperlinks>
  <printOptions horizontalCentered="1"/>
  <pageMargins left="0.35433070866141736" right="0.35433070866141736" top="0.39370078740157483" bottom="0.39370078740157483" header="0" footer="0"/>
  <pageSetup paperSize="9" scale="95" orientation="portrait" horizontalDpi="4294967295" verticalDpi="300" r:id="rId2"/>
  <headerFooter alignWithMargins="0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view="pageBreakPreview" zoomScaleNormal="100" zoomScaleSheetLayoutView="100" workbookViewId="0">
      <selection activeCell="B17" sqref="B17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4.73046875" customWidth="1"/>
    <col min="8" max="8" width="4" customWidth="1"/>
    <col min="9" max="9" width="25.73046875" customWidth="1"/>
    <col min="14" max="14" width="14.86328125" customWidth="1"/>
  </cols>
  <sheetData>
    <row r="1" spans="1:14" ht="60.75" customHeight="1" x14ac:dyDescent="0.8">
      <c r="A1" s="1" t="str">
        <f>[1]Информация!$A$9</f>
        <v>Lviv Open'19</v>
      </c>
      <c r="B1" s="2"/>
      <c r="F1" s="3" t="s">
        <v>0</v>
      </c>
      <c r="H1" s="1" t="str">
        <f>[1]Информация!$A$9</f>
        <v>Lviv Open'19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10-12 травня</v>
      </c>
      <c r="B3" s="9"/>
      <c r="D3" s="9" t="str">
        <f>[1]Информация!$A$11</f>
        <v>Євроспорт, Львів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10-12 травня</v>
      </c>
      <c r="I3" s="9"/>
      <c r="K3" s="9" t="str">
        <f>[1]Информация!$A$11</f>
        <v>Євроспорт, Львів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241" t="s">
        <v>5</v>
      </c>
      <c r="B4" s="241"/>
      <c r="C4" s="241"/>
      <c r="D4" s="241"/>
      <c r="E4" s="241"/>
      <c r="F4" s="241"/>
      <c r="G4" s="241"/>
      <c r="H4" s="241" t="s">
        <v>6</v>
      </c>
      <c r="I4" s="241"/>
      <c r="J4" s="241"/>
      <c r="K4" s="241"/>
      <c r="L4" s="241"/>
      <c r="M4" s="241"/>
      <c r="N4" s="241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242">
        <v>1</v>
      </c>
      <c r="B6" s="12" t="s">
        <v>11</v>
      </c>
      <c r="C6" s="244"/>
      <c r="D6" s="13">
        <v>1</v>
      </c>
      <c r="E6" s="13">
        <v>1</v>
      </c>
      <c r="F6" s="246">
        <v>2</v>
      </c>
      <c r="G6" s="246">
        <v>1</v>
      </c>
      <c r="H6" s="242">
        <v>1</v>
      </c>
      <c r="I6" s="12" t="s">
        <v>12</v>
      </c>
      <c r="J6" s="244"/>
      <c r="K6" s="13">
        <v>1</v>
      </c>
      <c r="L6" s="13">
        <v>1</v>
      </c>
      <c r="M6" s="246">
        <v>2</v>
      </c>
      <c r="N6" s="246">
        <v>1</v>
      </c>
    </row>
    <row r="7" spans="1:14" ht="24.95" customHeight="1" thickBot="1" x14ac:dyDescent="0.5">
      <c r="A7" s="243"/>
      <c r="B7" s="14" t="s">
        <v>13</v>
      </c>
      <c r="C7" s="245"/>
      <c r="D7" s="15">
        <v>81</v>
      </c>
      <c r="E7" s="15">
        <v>81</v>
      </c>
      <c r="F7" s="247"/>
      <c r="G7" s="247"/>
      <c r="H7" s="243"/>
      <c r="I7" s="14" t="s">
        <v>14</v>
      </c>
      <c r="J7" s="245"/>
      <c r="K7" s="15">
        <v>85</v>
      </c>
      <c r="L7" s="15">
        <v>81</v>
      </c>
      <c r="M7" s="247"/>
      <c r="N7" s="247"/>
    </row>
    <row r="8" spans="1:14" ht="24.95" customHeight="1" x14ac:dyDescent="0.45">
      <c r="A8" s="242">
        <v>2</v>
      </c>
      <c r="B8" s="12" t="s">
        <v>15</v>
      </c>
      <c r="C8" s="13"/>
      <c r="D8" s="244"/>
      <c r="E8" s="13">
        <v>1</v>
      </c>
      <c r="F8" s="246">
        <v>1</v>
      </c>
      <c r="G8" s="246">
        <v>2</v>
      </c>
      <c r="H8" s="242">
        <v>2</v>
      </c>
      <c r="I8" s="12" t="s">
        <v>16</v>
      </c>
      <c r="J8" s="13"/>
      <c r="K8" s="244"/>
      <c r="L8" s="13">
        <v>1</v>
      </c>
      <c r="M8" s="246">
        <v>1</v>
      </c>
      <c r="N8" s="246">
        <v>2</v>
      </c>
    </row>
    <row r="9" spans="1:14" ht="24.95" customHeight="1" thickBot="1" x14ac:dyDescent="0.5">
      <c r="A9" s="243"/>
      <c r="B9" s="14" t="s">
        <v>17</v>
      </c>
      <c r="C9" s="15">
        <v>0</v>
      </c>
      <c r="D9" s="245"/>
      <c r="E9" s="15">
        <v>97</v>
      </c>
      <c r="F9" s="247"/>
      <c r="G9" s="247"/>
      <c r="H9" s="243"/>
      <c r="I9" s="14" t="s">
        <v>18</v>
      </c>
      <c r="J9" s="15">
        <v>0</v>
      </c>
      <c r="K9" s="245"/>
      <c r="L9" s="15">
        <v>82</v>
      </c>
      <c r="M9" s="247"/>
      <c r="N9" s="247"/>
    </row>
    <row r="10" spans="1:14" ht="24.95" customHeight="1" x14ac:dyDescent="0.45">
      <c r="A10" s="242">
        <v>3</v>
      </c>
      <c r="B10" s="12" t="s">
        <v>19</v>
      </c>
      <c r="C10" s="13"/>
      <c r="D10" s="13"/>
      <c r="E10" s="244"/>
      <c r="F10" s="246">
        <v>0</v>
      </c>
      <c r="G10" s="246">
        <v>3</v>
      </c>
      <c r="H10" s="242">
        <v>3</v>
      </c>
      <c r="I10" s="12" t="s">
        <v>20</v>
      </c>
      <c r="J10" s="13"/>
      <c r="K10" s="13"/>
      <c r="L10" s="244"/>
      <c r="M10" s="246">
        <v>0</v>
      </c>
      <c r="N10" s="246">
        <v>3</v>
      </c>
    </row>
    <row r="11" spans="1:14" ht="24.95" customHeight="1" thickBot="1" x14ac:dyDescent="0.5">
      <c r="A11" s="243"/>
      <c r="B11" s="14" t="s">
        <v>21</v>
      </c>
      <c r="C11" s="15">
        <v>0</v>
      </c>
      <c r="D11" s="15">
        <v>0</v>
      </c>
      <c r="E11" s="245"/>
      <c r="F11" s="247"/>
      <c r="G11" s="247"/>
      <c r="H11" s="243"/>
      <c r="I11" s="14" t="s">
        <v>22</v>
      </c>
      <c r="J11" s="15">
        <v>0</v>
      </c>
      <c r="K11" s="15">
        <v>0</v>
      </c>
      <c r="L11" s="245"/>
      <c r="M11" s="247"/>
      <c r="N11" s="247"/>
    </row>
    <row r="12" spans="1:14" x14ac:dyDescent="0.35">
      <c r="A12" s="16"/>
      <c r="H12" s="16"/>
    </row>
    <row r="13" spans="1:14" ht="28.9" x14ac:dyDescent="0.9">
      <c r="A13" s="241" t="s">
        <v>23</v>
      </c>
      <c r="B13" s="241"/>
      <c r="C13" s="241"/>
      <c r="D13" s="241"/>
      <c r="E13" s="241"/>
      <c r="F13" s="241"/>
      <c r="G13" s="241"/>
      <c r="H13" s="241" t="s">
        <v>24</v>
      </c>
      <c r="I13" s="241"/>
      <c r="J13" s="241"/>
      <c r="K13" s="241"/>
      <c r="L13" s="241"/>
      <c r="M13" s="241"/>
      <c r="N13" s="241"/>
    </row>
    <row r="14" spans="1:14" ht="18" thickBot="1" x14ac:dyDescent="0.55000000000000004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4.95" customHeight="1" x14ac:dyDescent="0.45">
      <c r="A15" s="242">
        <v>1</v>
      </c>
      <c r="B15" s="12" t="s">
        <v>25</v>
      </c>
      <c r="C15" s="244"/>
      <c r="D15" s="13">
        <v>1</v>
      </c>
      <c r="E15" s="13"/>
      <c r="F15" s="246">
        <v>1</v>
      </c>
      <c r="G15" s="246">
        <v>2</v>
      </c>
      <c r="H15" s="242">
        <v>1</v>
      </c>
      <c r="I15" s="12" t="s">
        <v>26</v>
      </c>
      <c r="J15" s="244"/>
      <c r="K15" s="13">
        <v>1</v>
      </c>
      <c r="L15" s="13">
        <v>1</v>
      </c>
      <c r="M15" s="246">
        <v>2</v>
      </c>
      <c r="N15" s="246">
        <v>1</v>
      </c>
    </row>
    <row r="16" spans="1:14" ht="24.95" customHeight="1" thickBot="1" x14ac:dyDescent="0.5">
      <c r="A16" s="243"/>
      <c r="B16" s="14" t="s">
        <v>27</v>
      </c>
      <c r="C16" s="245"/>
      <c r="D16" s="15">
        <v>86</v>
      </c>
      <c r="E16" s="15">
        <v>0</v>
      </c>
      <c r="F16" s="247"/>
      <c r="G16" s="247"/>
      <c r="H16" s="243"/>
      <c r="I16" s="14" t="s">
        <v>28</v>
      </c>
      <c r="J16" s="245"/>
      <c r="K16" s="15">
        <v>83</v>
      </c>
      <c r="L16" s="15">
        <v>81</v>
      </c>
      <c r="M16" s="247"/>
      <c r="N16" s="247"/>
    </row>
    <row r="17" spans="1:14" ht="24.95" customHeight="1" x14ac:dyDescent="0.45">
      <c r="A17" s="242">
        <v>2</v>
      </c>
      <c r="B17" s="12" t="s">
        <v>29</v>
      </c>
      <c r="C17" s="13"/>
      <c r="D17" s="244"/>
      <c r="E17" s="13">
        <v>1</v>
      </c>
      <c r="F17" s="246">
        <v>1</v>
      </c>
      <c r="G17" s="246">
        <v>3</v>
      </c>
      <c r="H17" s="242">
        <v>2</v>
      </c>
      <c r="I17" s="12" t="s">
        <v>30</v>
      </c>
      <c r="J17" s="13"/>
      <c r="K17" s="244"/>
      <c r="L17" s="13">
        <v>1</v>
      </c>
      <c r="M17" s="246">
        <v>1</v>
      </c>
      <c r="N17" s="246">
        <v>2</v>
      </c>
    </row>
    <row r="18" spans="1:14" ht="24.95" customHeight="1" thickBot="1" x14ac:dyDescent="0.5">
      <c r="A18" s="243"/>
      <c r="B18" s="14" t="s">
        <v>31</v>
      </c>
      <c r="C18" s="15">
        <v>0</v>
      </c>
      <c r="D18" s="245"/>
      <c r="E18" s="15">
        <v>86</v>
      </c>
      <c r="F18" s="247"/>
      <c r="G18" s="247"/>
      <c r="H18" s="243"/>
      <c r="I18" s="14" t="s">
        <v>32</v>
      </c>
      <c r="J18" s="15">
        <v>0</v>
      </c>
      <c r="K18" s="245"/>
      <c r="L18" s="15">
        <v>81</v>
      </c>
      <c r="M18" s="247"/>
      <c r="N18" s="247"/>
    </row>
    <row r="19" spans="1:14" ht="24.95" customHeight="1" x14ac:dyDescent="0.45">
      <c r="A19" s="242">
        <v>3</v>
      </c>
      <c r="B19" s="12" t="s">
        <v>33</v>
      </c>
      <c r="C19" s="13">
        <v>1</v>
      </c>
      <c r="D19" s="13"/>
      <c r="E19" s="244"/>
      <c r="F19" s="246">
        <v>1</v>
      </c>
      <c r="G19" s="246">
        <v>1</v>
      </c>
      <c r="H19" s="242">
        <v>3</v>
      </c>
      <c r="I19" s="12" t="s">
        <v>34</v>
      </c>
      <c r="J19" s="13"/>
      <c r="K19" s="13"/>
      <c r="L19" s="244"/>
      <c r="M19" s="246">
        <v>0</v>
      </c>
      <c r="N19" s="246">
        <v>3</v>
      </c>
    </row>
    <row r="20" spans="1:14" ht="24.95" customHeight="1" thickBot="1" x14ac:dyDescent="0.5">
      <c r="A20" s="243"/>
      <c r="B20" s="14" t="s">
        <v>35</v>
      </c>
      <c r="C20" s="15">
        <v>81</v>
      </c>
      <c r="D20" s="15">
        <v>0</v>
      </c>
      <c r="E20" s="245"/>
      <c r="F20" s="247"/>
      <c r="G20" s="247"/>
      <c r="H20" s="243"/>
      <c r="I20" s="14" t="s">
        <v>36</v>
      </c>
      <c r="J20" s="15">
        <v>0</v>
      </c>
      <c r="K20" s="15">
        <v>0</v>
      </c>
      <c r="L20" s="245"/>
      <c r="M20" s="247"/>
      <c r="N20" s="247"/>
    </row>
    <row r="21" spans="1:14" ht="57.75" customHeight="1" x14ac:dyDescent="0.8">
      <c r="A21" s="17" t="str">
        <f>[1]Информация!$A$9</f>
        <v>Lviv Open'19</v>
      </c>
      <c r="B21" s="2"/>
      <c r="C21" s="2"/>
      <c r="F21" s="3" t="s">
        <v>0</v>
      </c>
      <c r="H21" s="17" t="str">
        <f>[1]Информация!$A$9</f>
        <v>Lviv Open'19</v>
      </c>
      <c r="I21" s="2"/>
      <c r="K21" s="18"/>
    </row>
    <row r="22" spans="1:14" ht="13.15" x14ac:dyDescent="0.4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ht="13.15" x14ac:dyDescent="0.4">
      <c r="A23" s="9" t="str">
        <f>[1]Информация!$A$15</f>
        <v>10-12 травня</v>
      </c>
      <c r="B23" s="9"/>
      <c r="D23" s="9" t="str">
        <f>[1]Информация!$A$11</f>
        <v>Євроспорт, Львів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10-12 травня</v>
      </c>
      <c r="I23" s="9"/>
      <c r="K23" s="9" t="str">
        <f>[1]Информация!$A$11</f>
        <v>Євроспорт, Львів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9">
      <c r="A24" s="241" t="s">
        <v>37</v>
      </c>
      <c r="B24" s="241"/>
      <c r="C24" s="241"/>
      <c r="D24" s="241"/>
      <c r="E24" s="241"/>
      <c r="F24" s="241"/>
      <c r="G24" s="241"/>
      <c r="H24" s="241" t="s">
        <v>38</v>
      </c>
      <c r="I24" s="241"/>
      <c r="J24" s="241"/>
      <c r="K24" s="241"/>
      <c r="L24" s="241"/>
      <c r="M24" s="241"/>
      <c r="N24" s="241"/>
    </row>
    <row r="25" spans="1:14" ht="18" thickBot="1" x14ac:dyDescent="0.55000000000000004">
      <c r="A25" s="11" t="s">
        <v>7</v>
      </c>
      <c r="B25" s="11" t="s">
        <v>8</v>
      </c>
      <c r="C25" s="11">
        <v>1</v>
      </c>
      <c r="D25" s="11">
        <v>2</v>
      </c>
      <c r="E25" s="11">
        <v>3</v>
      </c>
      <c r="F25" s="11" t="s">
        <v>9</v>
      </c>
      <c r="G25" s="11" t="s">
        <v>10</v>
      </c>
      <c r="H25" s="11" t="s">
        <v>7</v>
      </c>
      <c r="I25" s="11" t="s">
        <v>8</v>
      </c>
      <c r="J25" s="11">
        <v>1</v>
      </c>
      <c r="K25" s="11">
        <v>2</v>
      </c>
      <c r="L25" s="11">
        <v>3</v>
      </c>
      <c r="M25" s="11" t="s">
        <v>9</v>
      </c>
      <c r="N25" s="11" t="s">
        <v>10</v>
      </c>
    </row>
    <row r="26" spans="1:14" ht="24.95" customHeight="1" x14ac:dyDescent="0.45">
      <c r="A26" s="242">
        <v>1</v>
      </c>
      <c r="B26" s="12" t="s">
        <v>39</v>
      </c>
      <c r="C26" s="244"/>
      <c r="D26" s="13"/>
      <c r="E26" s="13"/>
      <c r="F26" s="246">
        <v>0</v>
      </c>
      <c r="G26" s="246">
        <v>3</v>
      </c>
      <c r="H26" s="242">
        <v>1</v>
      </c>
      <c r="I26" s="12" t="s">
        <v>40</v>
      </c>
      <c r="J26" s="244"/>
      <c r="K26" s="13">
        <v>1</v>
      </c>
      <c r="L26" s="13">
        <v>1</v>
      </c>
      <c r="M26" s="246">
        <v>2</v>
      </c>
      <c r="N26" s="246">
        <v>1</v>
      </c>
    </row>
    <row r="27" spans="1:14" ht="24.95" customHeight="1" thickBot="1" x14ac:dyDescent="0.5">
      <c r="A27" s="243"/>
      <c r="B27" s="14" t="s">
        <v>41</v>
      </c>
      <c r="C27" s="245"/>
      <c r="D27" s="15">
        <v>0</v>
      </c>
      <c r="E27" s="15">
        <v>0</v>
      </c>
      <c r="F27" s="247"/>
      <c r="G27" s="247"/>
      <c r="H27" s="243"/>
      <c r="I27" s="14" t="s">
        <v>42</v>
      </c>
      <c r="J27" s="245"/>
      <c r="K27" s="15">
        <v>86</v>
      </c>
      <c r="L27" s="15">
        <v>83</v>
      </c>
      <c r="M27" s="247"/>
      <c r="N27" s="247"/>
    </row>
    <row r="28" spans="1:14" ht="24.95" customHeight="1" x14ac:dyDescent="0.45">
      <c r="A28" s="242">
        <v>2</v>
      </c>
      <c r="B28" s="12" t="s">
        <v>43</v>
      </c>
      <c r="C28" s="13">
        <v>1</v>
      </c>
      <c r="D28" s="244"/>
      <c r="E28" s="13">
        <v>1</v>
      </c>
      <c r="F28" s="246">
        <v>2</v>
      </c>
      <c r="G28" s="246">
        <v>1</v>
      </c>
      <c r="H28" s="242">
        <v>2</v>
      </c>
      <c r="I28" s="12" t="s">
        <v>44</v>
      </c>
      <c r="J28" s="13"/>
      <c r="K28" s="244"/>
      <c r="L28" s="13">
        <v>1</v>
      </c>
      <c r="M28" s="246">
        <v>1</v>
      </c>
      <c r="N28" s="246">
        <v>2</v>
      </c>
    </row>
    <row r="29" spans="1:14" ht="24.95" customHeight="1" thickBot="1" x14ac:dyDescent="0.5">
      <c r="A29" s="243"/>
      <c r="B29" s="14" t="s">
        <v>45</v>
      </c>
      <c r="C29" s="15">
        <v>85</v>
      </c>
      <c r="D29" s="245"/>
      <c r="E29" s="15">
        <v>84</v>
      </c>
      <c r="F29" s="247"/>
      <c r="G29" s="247"/>
      <c r="H29" s="243"/>
      <c r="I29" s="14" t="s">
        <v>46</v>
      </c>
      <c r="J29" s="15">
        <v>0</v>
      </c>
      <c r="K29" s="245"/>
      <c r="L29" s="15">
        <v>82</v>
      </c>
      <c r="M29" s="247"/>
      <c r="N29" s="247"/>
    </row>
    <row r="30" spans="1:14" ht="24.95" customHeight="1" x14ac:dyDescent="0.45">
      <c r="A30" s="242">
        <v>3</v>
      </c>
      <c r="B30" s="12" t="s">
        <v>47</v>
      </c>
      <c r="C30" s="13">
        <v>1</v>
      </c>
      <c r="D30" s="13"/>
      <c r="E30" s="244"/>
      <c r="F30" s="246">
        <v>1</v>
      </c>
      <c r="G30" s="246">
        <v>2</v>
      </c>
      <c r="H30" s="242">
        <v>3</v>
      </c>
      <c r="I30" s="12" t="s">
        <v>48</v>
      </c>
      <c r="J30" s="13"/>
      <c r="K30" s="13"/>
      <c r="L30" s="244"/>
      <c r="M30" s="246">
        <v>0</v>
      </c>
      <c r="N30" s="246">
        <v>3</v>
      </c>
    </row>
    <row r="31" spans="1:14" ht="24.95" customHeight="1" thickBot="1" x14ac:dyDescent="0.5">
      <c r="A31" s="243"/>
      <c r="B31" s="14" t="s">
        <v>49</v>
      </c>
      <c r="C31" s="15" t="s">
        <v>50</v>
      </c>
      <c r="D31" s="15">
        <v>0</v>
      </c>
      <c r="E31" s="245"/>
      <c r="F31" s="247"/>
      <c r="G31" s="247"/>
      <c r="H31" s="243"/>
      <c r="I31" s="14" t="s">
        <v>51</v>
      </c>
      <c r="J31" s="15">
        <v>0</v>
      </c>
      <c r="K31" s="15">
        <v>0</v>
      </c>
      <c r="L31" s="245"/>
      <c r="M31" s="247"/>
      <c r="N31" s="247"/>
    </row>
  </sheetData>
  <mergeCells count="78"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horizontalDpi="4294967294" verticalDpi="4294967294" r:id="rId2"/>
  <headerFooter alignWithMargins="0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1"/>
  <sheetViews>
    <sheetView showGridLines="0" view="pageBreakPreview" zoomScaleNormal="100" zoomScaleSheetLayoutView="100" workbookViewId="0">
      <selection activeCell="B17" sqref="B17"/>
    </sheetView>
  </sheetViews>
  <sheetFormatPr defaultRowHeight="12.75" x14ac:dyDescent="0.35"/>
  <cols>
    <col min="1" max="1" width="3.86328125" customWidth="1"/>
    <col min="2" max="2" width="25.73046875" customWidth="1"/>
    <col min="3" max="5" width="9.265625" customWidth="1"/>
    <col min="6" max="6" width="9.3984375" customWidth="1"/>
    <col min="7" max="7" width="14.73046875" customWidth="1"/>
    <col min="8" max="8" width="4" customWidth="1"/>
    <col min="9" max="9" width="25.73046875" customWidth="1"/>
    <col min="14" max="14" width="14.86328125" customWidth="1"/>
  </cols>
  <sheetData>
    <row r="1" spans="1:14" ht="60.75" customHeight="1" x14ac:dyDescent="0.8">
      <c r="A1" s="1" t="str">
        <f>[1]Информация!$A$9</f>
        <v>Lviv Open'19</v>
      </c>
      <c r="B1" s="2"/>
      <c r="F1" s="3" t="s">
        <v>0</v>
      </c>
      <c r="H1" s="1" t="str">
        <f>[1]Информация!$A$9</f>
        <v>Lviv Open'19</v>
      </c>
      <c r="I1" s="2"/>
      <c r="K1" s="4" t="s">
        <v>1</v>
      </c>
      <c r="L1" s="4"/>
      <c r="M1" s="5"/>
    </row>
    <row r="2" spans="1:14" ht="13.15" x14ac:dyDescent="0.4">
      <c r="A2" s="6" t="s">
        <v>2</v>
      </c>
      <c r="B2" s="6"/>
      <c r="C2" s="7"/>
      <c r="D2" s="6" t="s">
        <v>3</v>
      </c>
      <c r="E2" s="6"/>
      <c r="F2" s="6"/>
      <c r="G2" s="8" t="s">
        <v>4</v>
      </c>
      <c r="H2" s="6" t="s">
        <v>2</v>
      </c>
      <c r="I2" s="6"/>
      <c r="J2" s="7"/>
      <c r="K2" s="6" t="s">
        <v>3</v>
      </c>
      <c r="L2" s="6"/>
      <c r="M2" s="6"/>
      <c r="N2" s="8" t="s">
        <v>4</v>
      </c>
    </row>
    <row r="3" spans="1:14" ht="13.15" x14ac:dyDescent="0.4">
      <c r="A3" s="9" t="str">
        <f>[1]Информация!$A$15</f>
        <v>10-12 травня</v>
      </c>
      <c r="B3" s="9"/>
      <c r="D3" s="9" t="str">
        <f>[1]Информация!$A$11</f>
        <v>Євроспорт, Львів</v>
      </c>
      <c r="E3" s="9"/>
      <c r="F3" s="9"/>
      <c r="G3" s="10" t="str">
        <f>[1]Информация!$A$17</f>
        <v>Евгений Зукин</v>
      </c>
      <c r="H3" s="9" t="str">
        <f>[1]Информация!$A$15</f>
        <v>10-12 травня</v>
      </c>
      <c r="I3" s="9"/>
      <c r="K3" s="9" t="str">
        <f>[1]Информация!$A$11</f>
        <v>Євроспорт, Львів</v>
      </c>
      <c r="L3" s="9"/>
      <c r="M3" s="9"/>
      <c r="N3" s="10" t="str">
        <f>[1]Информация!$A$17</f>
        <v>Евгений Зукин</v>
      </c>
    </row>
    <row r="4" spans="1:14" ht="28.9" x14ac:dyDescent="0.9">
      <c r="A4" s="241" t="s">
        <v>52</v>
      </c>
      <c r="B4" s="241"/>
      <c r="C4" s="241"/>
      <c r="D4" s="241"/>
      <c r="E4" s="241"/>
      <c r="F4" s="241"/>
      <c r="G4" s="241"/>
      <c r="H4" s="241" t="s">
        <v>53</v>
      </c>
      <c r="I4" s="241"/>
      <c r="J4" s="241"/>
      <c r="K4" s="241"/>
      <c r="L4" s="241"/>
      <c r="M4" s="241"/>
      <c r="N4" s="241"/>
    </row>
    <row r="5" spans="1:14" ht="18" thickBot="1" x14ac:dyDescent="0.55000000000000004">
      <c r="A5" s="11" t="s">
        <v>7</v>
      </c>
      <c r="B5" s="11" t="s">
        <v>8</v>
      </c>
      <c r="C5" s="11">
        <v>1</v>
      </c>
      <c r="D5" s="11">
        <v>2</v>
      </c>
      <c r="E5" s="11">
        <v>3</v>
      </c>
      <c r="F5" s="11" t="s">
        <v>9</v>
      </c>
      <c r="G5" s="11" t="s">
        <v>10</v>
      </c>
      <c r="H5" s="11" t="s">
        <v>7</v>
      </c>
      <c r="I5" s="11" t="s">
        <v>8</v>
      </c>
      <c r="J5" s="11">
        <v>1</v>
      </c>
      <c r="K5" s="11">
        <v>2</v>
      </c>
      <c r="L5" s="11">
        <v>3</v>
      </c>
      <c r="M5" s="11" t="s">
        <v>9</v>
      </c>
      <c r="N5" s="11" t="s">
        <v>10</v>
      </c>
    </row>
    <row r="6" spans="1:14" ht="24.95" customHeight="1" x14ac:dyDescent="0.45">
      <c r="A6" s="242">
        <v>1</v>
      </c>
      <c r="B6" s="12" t="s">
        <v>54</v>
      </c>
      <c r="C6" s="244"/>
      <c r="D6" s="13"/>
      <c r="E6" s="13">
        <v>1</v>
      </c>
      <c r="F6" s="246">
        <v>1</v>
      </c>
      <c r="G6" s="246">
        <v>2</v>
      </c>
      <c r="H6" s="242">
        <v>1</v>
      </c>
      <c r="I6" s="12" t="s">
        <v>55</v>
      </c>
      <c r="J6" s="244"/>
      <c r="K6" s="13">
        <v>1</v>
      </c>
      <c r="L6" s="13">
        <v>1</v>
      </c>
      <c r="M6" s="246">
        <v>2</v>
      </c>
      <c r="N6" s="246">
        <v>1</v>
      </c>
    </row>
    <row r="7" spans="1:14" ht="24.95" customHeight="1" thickBot="1" x14ac:dyDescent="0.5">
      <c r="A7" s="243"/>
      <c r="B7" s="14" t="s">
        <v>56</v>
      </c>
      <c r="C7" s="245"/>
      <c r="D7" s="15">
        <v>0</v>
      </c>
      <c r="E7" s="15">
        <v>86</v>
      </c>
      <c r="F7" s="247"/>
      <c r="G7" s="247"/>
      <c r="H7" s="243"/>
      <c r="I7" s="14" t="s">
        <v>57</v>
      </c>
      <c r="J7" s="245"/>
      <c r="K7" s="15">
        <v>82</v>
      </c>
      <c r="L7" s="15">
        <v>86</v>
      </c>
      <c r="M7" s="247"/>
      <c r="N7" s="247"/>
    </row>
    <row r="8" spans="1:14" ht="24.95" customHeight="1" x14ac:dyDescent="0.45">
      <c r="A8" s="242">
        <v>2</v>
      </c>
      <c r="B8" s="12" t="s">
        <v>58</v>
      </c>
      <c r="C8" s="13">
        <v>1</v>
      </c>
      <c r="D8" s="244"/>
      <c r="E8" s="13">
        <v>1</v>
      </c>
      <c r="F8" s="246">
        <v>2</v>
      </c>
      <c r="G8" s="246">
        <v>1</v>
      </c>
      <c r="H8" s="242">
        <v>2</v>
      </c>
      <c r="I8" s="12" t="s">
        <v>59</v>
      </c>
      <c r="J8" s="13"/>
      <c r="K8" s="244"/>
      <c r="L8" s="13"/>
      <c r="M8" s="246">
        <v>0</v>
      </c>
      <c r="N8" s="246">
        <v>3</v>
      </c>
    </row>
    <row r="9" spans="1:14" ht="24.95" customHeight="1" thickBot="1" x14ac:dyDescent="0.5">
      <c r="A9" s="243"/>
      <c r="B9" s="14" t="s">
        <v>60</v>
      </c>
      <c r="C9" s="15">
        <v>85</v>
      </c>
      <c r="D9" s="245"/>
      <c r="E9" s="15">
        <v>84</v>
      </c>
      <c r="F9" s="247"/>
      <c r="G9" s="247"/>
      <c r="H9" s="243"/>
      <c r="I9" s="14" t="s">
        <v>61</v>
      </c>
      <c r="J9" s="15">
        <v>0</v>
      </c>
      <c r="K9" s="245"/>
      <c r="L9" s="15">
        <v>0</v>
      </c>
      <c r="M9" s="247"/>
      <c r="N9" s="247"/>
    </row>
    <row r="10" spans="1:14" ht="24.95" customHeight="1" x14ac:dyDescent="0.45">
      <c r="A10" s="242">
        <v>3</v>
      </c>
      <c r="B10" s="12" t="s">
        <v>62</v>
      </c>
      <c r="C10" s="13"/>
      <c r="D10" s="13"/>
      <c r="E10" s="244"/>
      <c r="F10" s="246">
        <v>0</v>
      </c>
      <c r="G10" s="246">
        <v>3</v>
      </c>
      <c r="H10" s="242">
        <v>3</v>
      </c>
      <c r="I10" s="12" t="s">
        <v>63</v>
      </c>
      <c r="J10" s="13"/>
      <c r="K10" s="13"/>
      <c r="L10" s="244"/>
      <c r="M10" s="246">
        <v>1</v>
      </c>
      <c r="N10" s="246">
        <v>2</v>
      </c>
    </row>
    <row r="11" spans="1:14" ht="24.95" customHeight="1" thickBot="1" x14ac:dyDescent="0.5">
      <c r="A11" s="243"/>
      <c r="B11" s="14" t="s">
        <v>64</v>
      </c>
      <c r="C11" s="15">
        <v>0</v>
      </c>
      <c r="D11" s="15">
        <v>0</v>
      </c>
      <c r="E11" s="245"/>
      <c r="F11" s="247"/>
      <c r="G11" s="247"/>
      <c r="H11" s="243"/>
      <c r="I11" s="14" t="s">
        <v>65</v>
      </c>
      <c r="J11" s="15">
        <v>0</v>
      </c>
      <c r="K11" s="15">
        <v>82</v>
      </c>
      <c r="L11" s="245"/>
      <c r="M11" s="247"/>
      <c r="N11" s="247"/>
    </row>
    <row r="12" spans="1:14" x14ac:dyDescent="0.35">
      <c r="A12" s="16"/>
      <c r="H12" s="16"/>
    </row>
    <row r="13" spans="1:14" ht="28.9" x14ac:dyDescent="0.9">
      <c r="A13" s="241" t="s">
        <v>66</v>
      </c>
      <c r="B13" s="241"/>
      <c r="C13" s="241"/>
      <c r="D13" s="241"/>
      <c r="E13" s="241"/>
      <c r="F13" s="241"/>
      <c r="G13" s="241"/>
      <c r="H13" s="241" t="s">
        <v>67</v>
      </c>
      <c r="I13" s="241"/>
      <c r="J13" s="241"/>
      <c r="K13" s="241"/>
      <c r="L13" s="241"/>
      <c r="M13" s="241"/>
      <c r="N13" s="241"/>
    </row>
    <row r="14" spans="1:14" ht="18" thickBot="1" x14ac:dyDescent="0.55000000000000004">
      <c r="A14" s="11" t="s">
        <v>7</v>
      </c>
      <c r="B14" s="11" t="s">
        <v>8</v>
      </c>
      <c r="C14" s="11">
        <v>1</v>
      </c>
      <c r="D14" s="11">
        <v>2</v>
      </c>
      <c r="E14" s="11">
        <v>3</v>
      </c>
      <c r="F14" s="11" t="s">
        <v>9</v>
      </c>
      <c r="G14" s="11" t="s">
        <v>10</v>
      </c>
      <c r="H14" s="11" t="s">
        <v>7</v>
      </c>
      <c r="I14" s="11" t="s">
        <v>8</v>
      </c>
      <c r="J14" s="11">
        <v>1</v>
      </c>
      <c r="K14" s="11">
        <v>2</v>
      </c>
      <c r="L14" s="11">
        <v>3</v>
      </c>
      <c r="M14" s="11" t="s">
        <v>9</v>
      </c>
      <c r="N14" s="11" t="s">
        <v>10</v>
      </c>
    </row>
    <row r="15" spans="1:14" ht="24.95" customHeight="1" x14ac:dyDescent="0.45">
      <c r="A15" s="242">
        <v>1</v>
      </c>
      <c r="B15" s="12" t="s">
        <v>68</v>
      </c>
      <c r="C15" s="244"/>
      <c r="D15" s="13">
        <v>1</v>
      </c>
      <c r="E15" s="13">
        <v>1</v>
      </c>
      <c r="F15" s="246">
        <v>2</v>
      </c>
      <c r="G15" s="246">
        <v>1</v>
      </c>
      <c r="H15" s="242">
        <v>1</v>
      </c>
      <c r="I15" s="12" t="s">
        <v>69</v>
      </c>
      <c r="J15" s="244"/>
      <c r="K15" s="13"/>
      <c r="L15" s="13"/>
      <c r="M15" s="246">
        <v>0</v>
      </c>
      <c r="N15" s="246">
        <v>3</v>
      </c>
    </row>
    <row r="16" spans="1:14" ht="24.95" customHeight="1" thickBot="1" x14ac:dyDescent="0.5">
      <c r="A16" s="243"/>
      <c r="B16" s="14" t="s">
        <v>70</v>
      </c>
      <c r="C16" s="245"/>
      <c r="D16" s="15">
        <v>85</v>
      </c>
      <c r="E16" s="15">
        <v>81</v>
      </c>
      <c r="F16" s="247"/>
      <c r="G16" s="247"/>
      <c r="H16" s="243"/>
      <c r="I16" s="14" t="s">
        <v>71</v>
      </c>
      <c r="J16" s="245"/>
      <c r="K16" s="15">
        <v>0</v>
      </c>
      <c r="L16" s="15">
        <v>0</v>
      </c>
      <c r="M16" s="247"/>
      <c r="N16" s="247"/>
    </row>
    <row r="17" spans="1:14" ht="24.95" customHeight="1" x14ac:dyDescent="0.45">
      <c r="A17" s="242">
        <v>2</v>
      </c>
      <c r="B17" s="12" t="s">
        <v>72</v>
      </c>
      <c r="C17" s="13"/>
      <c r="D17" s="244"/>
      <c r="E17" s="13">
        <v>1</v>
      </c>
      <c r="F17" s="246">
        <v>1</v>
      </c>
      <c r="G17" s="246">
        <v>2</v>
      </c>
      <c r="H17" s="242">
        <v>2</v>
      </c>
      <c r="I17" s="12" t="s">
        <v>73</v>
      </c>
      <c r="J17" s="13">
        <v>1</v>
      </c>
      <c r="K17" s="244"/>
      <c r="L17" s="13">
        <v>1</v>
      </c>
      <c r="M17" s="246">
        <v>2</v>
      </c>
      <c r="N17" s="246">
        <v>1</v>
      </c>
    </row>
    <row r="18" spans="1:14" ht="24.95" customHeight="1" thickBot="1" x14ac:dyDescent="0.5">
      <c r="A18" s="243"/>
      <c r="B18" s="14" t="s">
        <v>74</v>
      </c>
      <c r="C18" s="15">
        <v>0</v>
      </c>
      <c r="D18" s="245"/>
      <c r="E18" s="15">
        <v>86</v>
      </c>
      <c r="F18" s="247"/>
      <c r="G18" s="247"/>
      <c r="H18" s="243"/>
      <c r="I18" s="14" t="s">
        <v>75</v>
      </c>
      <c r="J18" s="15">
        <v>84</v>
      </c>
      <c r="K18" s="245"/>
      <c r="L18" s="15">
        <v>83</v>
      </c>
      <c r="M18" s="247"/>
      <c r="N18" s="247"/>
    </row>
    <row r="19" spans="1:14" ht="24.95" customHeight="1" x14ac:dyDescent="0.45">
      <c r="A19" s="242">
        <v>3</v>
      </c>
      <c r="B19" s="12" t="s">
        <v>76</v>
      </c>
      <c r="C19" s="13"/>
      <c r="D19" s="13"/>
      <c r="E19" s="244"/>
      <c r="F19" s="246">
        <v>0</v>
      </c>
      <c r="G19" s="246">
        <v>3</v>
      </c>
      <c r="H19" s="242">
        <v>3</v>
      </c>
      <c r="I19" s="12" t="s">
        <v>77</v>
      </c>
      <c r="J19" s="13"/>
      <c r="K19" s="13"/>
      <c r="L19" s="244"/>
      <c r="M19" s="246">
        <v>1</v>
      </c>
      <c r="N19" s="246">
        <v>2</v>
      </c>
    </row>
    <row r="20" spans="1:14" ht="24.95" customHeight="1" thickBot="1" x14ac:dyDescent="0.5">
      <c r="A20" s="243"/>
      <c r="B20" s="14" t="s">
        <v>78</v>
      </c>
      <c r="C20" s="15">
        <v>0</v>
      </c>
      <c r="D20" s="15">
        <v>0</v>
      </c>
      <c r="E20" s="245"/>
      <c r="F20" s="247"/>
      <c r="G20" s="247"/>
      <c r="H20" s="243"/>
      <c r="I20" s="14" t="s">
        <v>79</v>
      </c>
      <c r="J20" s="15">
        <v>80</v>
      </c>
      <c r="K20" s="15">
        <v>0</v>
      </c>
      <c r="L20" s="245"/>
      <c r="M20" s="247"/>
      <c r="N20" s="247"/>
    </row>
    <row r="21" spans="1:14" ht="57.75" customHeight="1" x14ac:dyDescent="0.8">
      <c r="A21" s="17" t="str">
        <f>[1]Информация!$A$9</f>
        <v>Lviv Open'19</v>
      </c>
      <c r="B21" s="2"/>
      <c r="C21" s="2"/>
      <c r="F21" s="3" t="s">
        <v>0</v>
      </c>
      <c r="H21" s="17" t="str">
        <f>[1]Информация!$A$9</f>
        <v>Lviv Open'19</v>
      </c>
      <c r="I21" s="2"/>
      <c r="K21" s="18"/>
    </row>
    <row r="22" spans="1:14" ht="13.15" x14ac:dyDescent="0.4">
      <c r="A22" s="6" t="s">
        <v>2</v>
      </c>
      <c r="B22" s="6"/>
      <c r="C22" s="7"/>
      <c r="D22" s="6" t="s">
        <v>3</v>
      </c>
      <c r="E22" s="6"/>
      <c r="F22" s="6"/>
      <c r="G22" s="8" t="s">
        <v>4</v>
      </c>
      <c r="H22" s="6" t="s">
        <v>2</v>
      </c>
      <c r="I22" s="6"/>
      <c r="J22" s="7"/>
      <c r="K22" s="6" t="s">
        <v>3</v>
      </c>
      <c r="L22" s="6"/>
      <c r="M22" s="6"/>
      <c r="N22" s="8" t="s">
        <v>4</v>
      </c>
    </row>
    <row r="23" spans="1:14" ht="13.15" x14ac:dyDescent="0.4">
      <c r="A23" s="9" t="str">
        <f>[1]Информация!$A$15</f>
        <v>10-12 травня</v>
      </c>
      <c r="B23" s="9"/>
      <c r="D23" s="9" t="str">
        <f>[1]Информация!$A$11</f>
        <v>Євроспорт, Львів</v>
      </c>
      <c r="E23" s="9"/>
      <c r="F23" s="9"/>
      <c r="G23" s="10" t="str">
        <f>[1]Информация!$A$17</f>
        <v>Евгений Зукин</v>
      </c>
      <c r="H23" s="9" t="str">
        <f>[1]Информация!$A$15</f>
        <v>10-12 травня</v>
      </c>
      <c r="I23" s="9"/>
      <c r="K23" s="9" t="str">
        <f>[1]Информация!$A$11</f>
        <v>Євроспорт, Львів</v>
      </c>
      <c r="L23" s="9"/>
      <c r="M23" s="9"/>
      <c r="N23" s="10" t="str">
        <f>[1]Информация!$A$17</f>
        <v>Евгений Зукин</v>
      </c>
    </row>
    <row r="24" spans="1:14" ht="37.5" customHeight="1" x14ac:dyDescent="0.9">
      <c r="A24" s="241" t="s">
        <v>80</v>
      </c>
      <c r="B24" s="241"/>
      <c r="C24" s="241"/>
      <c r="D24" s="241"/>
      <c r="E24" s="241"/>
      <c r="F24" s="241"/>
      <c r="G24" s="241"/>
      <c r="H24" s="241"/>
      <c r="I24" s="241"/>
      <c r="J24" s="241"/>
      <c r="K24" s="241"/>
      <c r="L24" s="241"/>
      <c r="M24" s="241"/>
      <c r="N24" s="241"/>
    </row>
    <row r="25" spans="1:14" ht="18" thickBot="1" x14ac:dyDescent="0.55000000000000004">
      <c r="A25" s="11" t="s">
        <v>7</v>
      </c>
      <c r="B25" s="11" t="s">
        <v>8</v>
      </c>
      <c r="C25" s="11">
        <v>1</v>
      </c>
      <c r="D25" s="11">
        <v>2</v>
      </c>
      <c r="E25" s="11">
        <v>3</v>
      </c>
      <c r="F25" s="11" t="s">
        <v>9</v>
      </c>
      <c r="G25" s="11" t="s">
        <v>10</v>
      </c>
      <c r="H25" s="11"/>
      <c r="I25" s="11"/>
      <c r="J25" s="11"/>
      <c r="K25" s="11"/>
      <c r="L25" s="11"/>
      <c r="M25" s="11"/>
      <c r="N25" s="11"/>
    </row>
    <row r="26" spans="1:14" ht="24.95" customHeight="1" x14ac:dyDescent="0.45">
      <c r="A26" s="242">
        <v>1</v>
      </c>
      <c r="B26" s="12" t="s">
        <v>81</v>
      </c>
      <c r="C26" s="244"/>
      <c r="D26" s="13">
        <v>1</v>
      </c>
      <c r="E26" s="13">
        <v>1</v>
      </c>
      <c r="F26" s="246">
        <v>2</v>
      </c>
      <c r="G26" s="246">
        <v>1</v>
      </c>
      <c r="H26" s="242"/>
      <c r="I26" s="12"/>
      <c r="J26" s="244"/>
      <c r="K26" s="13"/>
      <c r="L26" s="13"/>
      <c r="M26" s="246"/>
      <c r="N26" s="246"/>
    </row>
    <row r="27" spans="1:14" ht="24.95" customHeight="1" thickBot="1" x14ac:dyDescent="0.5">
      <c r="A27" s="243"/>
      <c r="B27" s="14" t="s">
        <v>82</v>
      </c>
      <c r="C27" s="245"/>
      <c r="D27" s="15">
        <v>81</v>
      </c>
      <c r="E27" s="15">
        <v>81</v>
      </c>
      <c r="F27" s="247"/>
      <c r="G27" s="247"/>
      <c r="H27" s="243"/>
      <c r="I27" s="14"/>
      <c r="J27" s="245"/>
      <c r="K27" s="15"/>
      <c r="L27" s="15"/>
      <c r="M27" s="247"/>
      <c r="N27" s="247"/>
    </row>
    <row r="28" spans="1:14" ht="24.95" customHeight="1" x14ac:dyDescent="0.45">
      <c r="A28" s="242">
        <v>2</v>
      </c>
      <c r="B28" s="12" t="s">
        <v>83</v>
      </c>
      <c r="C28" s="13"/>
      <c r="D28" s="244"/>
      <c r="E28" s="13">
        <v>1</v>
      </c>
      <c r="F28" s="246">
        <v>1</v>
      </c>
      <c r="G28" s="246">
        <v>2</v>
      </c>
      <c r="H28" s="242"/>
      <c r="I28" s="12"/>
      <c r="J28" s="13"/>
      <c r="K28" s="244"/>
      <c r="L28" s="13"/>
      <c r="M28" s="246"/>
      <c r="N28" s="246"/>
    </row>
    <row r="29" spans="1:14" ht="24.95" customHeight="1" thickBot="1" x14ac:dyDescent="0.5">
      <c r="A29" s="243"/>
      <c r="B29" s="14" t="s">
        <v>84</v>
      </c>
      <c r="C29" s="15">
        <v>0</v>
      </c>
      <c r="D29" s="245"/>
      <c r="E29" s="15">
        <v>80</v>
      </c>
      <c r="F29" s="247"/>
      <c r="G29" s="247"/>
      <c r="H29" s="243"/>
      <c r="I29" s="14"/>
      <c r="J29" s="15"/>
      <c r="K29" s="245"/>
      <c r="L29" s="15"/>
      <c r="M29" s="247"/>
      <c r="N29" s="247"/>
    </row>
    <row r="30" spans="1:14" ht="24.95" customHeight="1" x14ac:dyDescent="0.45">
      <c r="A30" s="242">
        <v>3</v>
      </c>
      <c r="B30" s="12" t="s">
        <v>85</v>
      </c>
      <c r="C30" s="13"/>
      <c r="D30" s="13"/>
      <c r="E30" s="244"/>
      <c r="F30" s="246">
        <v>0</v>
      </c>
      <c r="G30" s="246">
        <v>3</v>
      </c>
      <c r="H30" s="242"/>
      <c r="I30" s="12"/>
      <c r="J30" s="13"/>
      <c r="K30" s="13"/>
      <c r="L30" s="244"/>
      <c r="M30" s="246"/>
      <c r="N30" s="246"/>
    </row>
    <row r="31" spans="1:14" ht="24.95" customHeight="1" thickBot="1" x14ac:dyDescent="0.5">
      <c r="A31" s="243"/>
      <c r="B31" s="14" t="s">
        <v>86</v>
      </c>
      <c r="C31" s="15">
        <v>0</v>
      </c>
      <c r="D31" s="15">
        <v>0</v>
      </c>
      <c r="E31" s="245"/>
      <c r="F31" s="247"/>
      <c r="G31" s="247"/>
      <c r="H31" s="243"/>
      <c r="I31" s="14"/>
      <c r="J31" s="15"/>
      <c r="K31" s="15"/>
      <c r="L31" s="245"/>
      <c r="M31" s="247"/>
      <c r="N31" s="247"/>
    </row>
  </sheetData>
  <mergeCells count="78">
    <mergeCell ref="M28:M29"/>
    <mergeCell ref="N28:N29"/>
    <mergeCell ref="A30:A31"/>
    <mergeCell ref="E30:E31"/>
    <mergeCell ref="F30:F31"/>
    <mergeCell ref="G30:G31"/>
    <mergeCell ref="H30:H31"/>
    <mergeCell ref="L30:L31"/>
    <mergeCell ref="M30:M31"/>
    <mergeCell ref="N30:N31"/>
    <mergeCell ref="A28:A29"/>
    <mergeCell ref="D28:D29"/>
    <mergeCell ref="F28:F29"/>
    <mergeCell ref="G28:G29"/>
    <mergeCell ref="H28:H29"/>
    <mergeCell ref="K28:K29"/>
    <mergeCell ref="A24:G24"/>
    <mergeCell ref="H24:N24"/>
    <mergeCell ref="A26:A27"/>
    <mergeCell ref="C26:C27"/>
    <mergeCell ref="F26:F27"/>
    <mergeCell ref="G26:G27"/>
    <mergeCell ref="H26:H27"/>
    <mergeCell ref="J26:J27"/>
    <mergeCell ref="M26:M27"/>
    <mergeCell ref="N26:N27"/>
    <mergeCell ref="M17:M18"/>
    <mergeCell ref="N17:N18"/>
    <mergeCell ref="A19:A20"/>
    <mergeCell ref="E19:E20"/>
    <mergeCell ref="F19:F20"/>
    <mergeCell ref="G19:G20"/>
    <mergeCell ref="H19:H20"/>
    <mergeCell ref="L19:L20"/>
    <mergeCell ref="M19:M20"/>
    <mergeCell ref="N19:N20"/>
    <mergeCell ref="A17:A18"/>
    <mergeCell ref="D17:D18"/>
    <mergeCell ref="F17:F18"/>
    <mergeCell ref="G17:G18"/>
    <mergeCell ref="H17:H18"/>
    <mergeCell ref="K17:K18"/>
    <mergeCell ref="A13:G13"/>
    <mergeCell ref="H13:N13"/>
    <mergeCell ref="A15:A16"/>
    <mergeCell ref="C15:C16"/>
    <mergeCell ref="F15:F16"/>
    <mergeCell ref="G15:G16"/>
    <mergeCell ref="H15:H16"/>
    <mergeCell ref="J15:J16"/>
    <mergeCell ref="M15:M16"/>
    <mergeCell ref="N15:N16"/>
    <mergeCell ref="M8:M9"/>
    <mergeCell ref="N8:N9"/>
    <mergeCell ref="A10:A11"/>
    <mergeCell ref="E10:E11"/>
    <mergeCell ref="F10:F11"/>
    <mergeCell ref="G10:G11"/>
    <mergeCell ref="H10:H11"/>
    <mergeCell ref="L10:L11"/>
    <mergeCell ref="M10:M11"/>
    <mergeCell ref="N10:N11"/>
    <mergeCell ref="A8:A9"/>
    <mergeCell ref="D8:D9"/>
    <mergeCell ref="F8:F9"/>
    <mergeCell ref="G8:G9"/>
    <mergeCell ref="H8:H9"/>
    <mergeCell ref="K8:K9"/>
    <mergeCell ref="A4:G4"/>
    <mergeCell ref="H4:N4"/>
    <mergeCell ref="A6:A7"/>
    <mergeCell ref="C6:C7"/>
    <mergeCell ref="F6:F7"/>
    <mergeCell ref="G6:G7"/>
    <mergeCell ref="H6:H7"/>
    <mergeCell ref="J6:J7"/>
    <mergeCell ref="M6:M7"/>
    <mergeCell ref="N6:N7"/>
  </mergeCells>
  <hyperlinks>
    <hyperlink ref="K1" r:id="rId1"/>
  </hyperlink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59" orientation="landscape" horizontalDpi="4294967294" verticalDpi="4294967294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7</vt:i4>
      </vt:variant>
    </vt:vector>
  </HeadingPairs>
  <TitlesOfParts>
    <vt:vector size="14" baseType="lpstr">
      <vt:lpstr>ОСНОВА</vt:lpstr>
      <vt:lpstr>3 5 7</vt:lpstr>
      <vt:lpstr>9-16</vt:lpstr>
      <vt:lpstr>17 </vt:lpstr>
      <vt:lpstr>23</vt:lpstr>
      <vt:lpstr>Группы 1-6</vt:lpstr>
      <vt:lpstr>Группы 7-11</vt:lpstr>
      <vt:lpstr>'17 '!Область_печати</vt:lpstr>
      <vt:lpstr>'23'!Область_печати</vt:lpstr>
      <vt:lpstr>'3 5 7'!Область_печати</vt:lpstr>
      <vt:lpstr>'9-16'!Область_печати</vt:lpstr>
      <vt:lpstr>'Группы 1-6'!Область_печати</vt:lpstr>
      <vt:lpstr>'Группы 7-11'!Область_печати</vt:lpstr>
      <vt:lpstr>ОСНОВА!Область_печати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Evgeniy Zukin</dc:creator>
  <cp:lastModifiedBy>Evgeniy Zukin</cp:lastModifiedBy>
  <dcterms:created xsi:type="dcterms:W3CDTF">2019-05-11T17:06:53Z</dcterms:created>
  <dcterms:modified xsi:type="dcterms:W3CDTF">2019-05-12T10:52:40Z</dcterms:modified>
</cp:coreProperties>
</file>