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xr:revisionPtr revIDLastSave="0" documentId="13_ncr:1_{A20DB163-E239-AA44-976C-7FDA16BDBEDC}" xr6:coauthVersionLast="36" xr6:coauthVersionMax="36" xr10:uidLastSave="{00000000-0000-0000-0000-000000000000}"/>
  <bookViews>
    <workbookView xWindow="1340" yWindow="960" windowWidth="27180" windowHeight="16600" xr2:uid="{34FB10E7-656B-6148-BA2D-768744029BC3}"/>
  </bookViews>
  <sheets>
    <sheet name="ОСНОВА" sheetId="6" r:id="rId1"/>
    <sheet name="3 5 7" sheetId="5" r:id="rId2"/>
    <sheet name="9-16" sheetId="4" r:id="rId3"/>
    <sheet name="17-21" sheetId="3" r:id="rId4"/>
    <sheet name="ГРУППЫ УТЕШ" sheetId="2" r:id="rId5"/>
    <sheet name="ГРУППЫ" sheetId="1" r:id="rId6"/>
  </sheets>
  <externalReferences>
    <externalReference r:id="rId7"/>
  </externalReferences>
  <definedNames>
    <definedName name="_Order1" hidden="1">255</definedName>
    <definedName name="_xlnm.Print_Area" localSheetId="3">'17-21'!$A$1:$Q$34</definedName>
    <definedName name="_xlnm.Print_Area" localSheetId="1">'3 5 7'!$A$1:$Q$42</definedName>
    <definedName name="_xlnm.Print_Area" localSheetId="2">'9-16'!$A$1:$Q$68</definedName>
    <definedName name="_xlnm.Print_Area" localSheetId="5">ГРУППЫ!$A$1:$N$39</definedName>
    <definedName name="_xlnm.Print_Area" localSheetId="4">'ГРУППЫ УТЕШ'!$A$1:$P$13</definedName>
    <definedName name="_xlnm.Print_Area" localSheetId="0">ОСНОВА!$A$1:$Q$77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7" i="6" l="1"/>
  <c r="J7" i="6"/>
  <c r="Q3" i="6"/>
  <c r="J3" i="6"/>
  <c r="F3" i="6"/>
  <c r="A3" i="6"/>
  <c r="A1" i="6"/>
  <c r="Q3" i="5"/>
  <c r="F3" i="5"/>
  <c r="A3" i="5"/>
  <c r="A1" i="5"/>
  <c r="Q3" i="4"/>
  <c r="F3" i="4"/>
  <c r="A3" i="4"/>
  <c r="A1" i="4"/>
  <c r="Q3" i="3"/>
  <c r="F3" i="3"/>
  <c r="A3" i="3"/>
  <c r="A1" i="3"/>
  <c r="P3" i="2"/>
  <c r="L3" i="2"/>
  <c r="I3" i="2"/>
  <c r="H3" i="2"/>
  <c r="D3" i="2"/>
  <c r="A3" i="2"/>
  <c r="I1" i="2"/>
  <c r="A1" i="2"/>
  <c r="N23" i="1"/>
  <c r="K23" i="1"/>
  <c r="H23" i="1"/>
  <c r="G23" i="1"/>
  <c r="D23" i="1"/>
  <c r="A23" i="1"/>
  <c r="H21" i="1"/>
  <c r="A21" i="1"/>
  <c r="N3" i="1"/>
  <c r="K3" i="1"/>
  <c r="H3" i="1"/>
  <c r="G3" i="1"/>
  <c r="D3" i="1"/>
  <c r="A3" i="1"/>
  <c r="H1" i="1"/>
  <c r="A1" i="1"/>
</calcChain>
</file>

<file path=xl/sharedStrings.xml><?xml version="1.0" encoding="utf-8"?>
<sst xmlns="http://schemas.openxmlformats.org/spreadsheetml/2006/main" count="362" uniqueCount="92">
  <si>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</si>
  <si>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</si>
  <si>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</si>
  <si>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</si>
  <si>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</si>
  <si>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</si>
  <si>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</si>
  <si>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</si>
  <si>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</si>
  <si>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</si>
  <si>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</si>
  <si>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АРЕФЬЕВ</t>
  </si>
  <si>
    <t>БАЙДИКОВ</t>
  </si>
  <si>
    <t>РАДЧЕНКО</t>
  </si>
  <si>
    <t>БОРЗИЛО</t>
  </si>
  <si>
    <t>АКИМОВ</t>
  </si>
  <si>
    <t>ГРИБКОВ</t>
  </si>
  <si>
    <t>ЗАВОРОТНЫЙ</t>
  </si>
  <si>
    <t>СИВОХИН</t>
  </si>
  <si>
    <t>ГОЛИУСОВ</t>
  </si>
  <si>
    <t>ВЕЧЕР</t>
  </si>
  <si>
    <t>КОТЛОВ</t>
  </si>
  <si>
    <t>ПИНЧУК</t>
  </si>
  <si>
    <t>Группа III</t>
  </si>
  <si>
    <t>Группа IV</t>
  </si>
  <si>
    <t>ПЕТРОЧЕНКО</t>
  </si>
  <si>
    <t>ЛОКШИН</t>
  </si>
  <si>
    <t>РУДЫЧ</t>
  </si>
  <si>
    <t>отк.</t>
  </si>
  <si>
    <t>РОЗМАРИЦА</t>
  </si>
  <si>
    <t>ВОЛЧЕНОК</t>
  </si>
  <si>
    <t>АЛЕКСЕЙЧУК</t>
  </si>
  <si>
    <t>НЕВЕСЕНКО</t>
  </si>
  <si>
    <t>ЛЕВЧУК</t>
  </si>
  <si>
    <t>АНДРОСЮК</t>
  </si>
  <si>
    <t>ЛЫННЫК</t>
  </si>
  <si>
    <t>МОКРИНСКИЙ</t>
  </si>
  <si>
    <t>98(3)</t>
  </si>
  <si>
    <t>ШИДЛОВСКИЙ</t>
  </si>
  <si>
    <t>98(4)</t>
  </si>
  <si>
    <t>Группа V</t>
  </si>
  <si>
    <t>Группа VI</t>
  </si>
  <si>
    <t>СИДОРЕНКО</t>
  </si>
  <si>
    <t>ТАДИЯН</t>
  </si>
  <si>
    <t>ШПЕТНЫЙ</t>
  </si>
  <si>
    <t>ФЕДОРЧЕНКО</t>
  </si>
  <si>
    <t>БОГДАНОВ</t>
  </si>
  <si>
    <t>КУЗЬМЕНКО</t>
  </si>
  <si>
    <t>ГОНЧАРОВ</t>
  </si>
  <si>
    <t>СМИРНЫЙ</t>
  </si>
  <si>
    <t>МРАЧКОВСКИЙ</t>
  </si>
  <si>
    <t>МАЛЕГА</t>
  </si>
  <si>
    <t>РУБЦОВ</t>
  </si>
  <si>
    <t>ПЕТУШКОВ</t>
  </si>
  <si>
    <t>Группа VII</t>
  </si>
  <si>
    <t>Группа VIII</t>
  </si>
  <si>
    <t>АМХИНЕЦ</t>
  </si>
  <si>
    <t>ПЕТРЯЕВ</t>
  </si>
  <si>
    <t>ЛАГУР</t>
  </si>
  <si>
    <t>СОБЧУК</t>
  </si>
  <si>
    <t>БАШЛАКОВ</t>
  </si>
  <si>
    <t>БУБЛЕЙ</t>
  </si>
  <si>
    <t>КОБЫЛЕНКО</t>
  </si>
  <si>
    <t>КРАВЧЕНКО</t>
  </si>
  <si>
    <t>ГОЛОВАТЮК</t>
  </si>
  <si>
    <t>КОЛГАНОВ</t>
  </si>
  <si>
    <t>ДЕНИСОВ</t>
  </si>
  <si>
    <t>КОРНИЕНКО</t>
  </si>
  <si>
    <t>УТЕШИТЕЛЬНЫЙ</t>
  </si>
  <si>
    <t>Сроки</t>
  </si>
  <si>
    <t>17 МЕСТО</t>
  </si>
  <si>
    <t>19 МЕСТО</t>
  </si>
  <si>
    <t>9 МЕСТО</t>
  </si>
  <si>
    <t>98(5)</t>
  </si>
  <si>
    <t>11 МЕСТО</t>
  </si>
  <si>
    <t>13 МЕСТО</t>
  </si>
  <si>
    <t>15 МЕСТО</t>
  </si>
  <si>
    <t>3 МЕСТО</t>
  </si>
  <si>
    <t>5 МЕСТО</t>
  </si>
  <si>
    <t>7 МЕСТО</t>
  </si>
  <si>
    <t>Посев</t>
  </si>
  <si>
    <t>Сеяные команды</t>
  </si>
  <si>
    <t>Дата и время жеребьёвки:</t>
  </si>
  <si>
    <t>1</t>
  </si>
  <si>
    <t>12.07.19</t>
  </si>
  <si>
    <t>17:50</t>
  </si>
  <si>
    <t>2</t>
  </si>
  <si>
    <t>Представители игроков</t>
  </si>
  <si>
    <t>3</t>
  </si>
  <si>
    <t>Подпись рефери</t>
  </si>
  <si>
    <t>4</t>
  </si>
  <si>
    <t>ЕВГЕНИЙ ЗУКИН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</si>
</sst>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7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0"/>
      <name val="Arial"/>
      <family val="2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24"/>
      <name val="Arial"/>
      <family val="2"/>
    </font>
    <font>
      <b/>
      <sz val="16"/>
      <name val="Arial"/>
      <family val="2"/>
    </font>
    <font>
      <b/>
      <sz val="26"/>
      <name val="Arial"/>
      <family val="2"/>
      <charset val="204"/>
    </font>
    <font>
      <b/>
      <sz val="24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8"/>
      <name val="Monotype Corsiva"/>
      <family val="4"/>
      <charset val="204"/>
    </font>
    <font>
      <b/>
      <sz val="12"/>
      <name val="Arial"/>
      <family val="2"/>
    </font>
    <font>
      <sz val="12"/>
      <name val="Arial"/>
      <family val="2"/>
      <charset val="204"/>
    </font>
    <font>
      <sz val="14"/>
      <name val="Arial"/>
      <family val="2"/>
    </font>
    <font>
      <sz val="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b/>
      <i/>
      <sz val="8.5"/>
      <color indexed="9"/>
      <name val="Arial"/>
      <family val="2"/>
    </font>
    <font>
      <i/>
      <sz val="8.5"/>
      <color indexed="9"/>
      <name val="Arial"/>
      <family val="2"/>
    </font>
    <font>
      <sz val="8.5"/>
      <color indexed="8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7"/>
      <color indexed="9"/>
      <name val="Arial"/>
      <family val="2"/>
    </font>
    <font>
      <sz val="10"/>
      <color indexed="9"/>
      <name val="Arial"/>
      <family val="2"/>
    </font>
    <font>
      <b/>
      <i/>
      <sz val="8"/>
      <name val="Arial"/>
      <family val="2"/>
    </font>
    <font>
      <i/>
      <sz val="8.5"/>
      <name val="Arial"/>
      <family val="2"/>
    </font>
    <font>
      <sz val="14"/>
      <color indexed="9"/>
      <name val="Arial"/>
      <family val="2"/>
    </font>
    <font>
      <b/>
      <sz val="28"/>
      <name val="Arial"/>
      <family val="2"/>
      <charset val="204"/>
    </font>
    <font>
      <u/>
      <sz val="13"/>
      <color indexed="12"/>
      <name val="Arial"/>
      <family val="2"/>
      <charset val="204"/>
    </font>
    <font>
      <b/>
      <sz val="8.5"/>
      <color indexed="8"/>
      <name val="Arial"/>
      <family val="2"/>
    </font>
    <font>
      <sz val="8"/>
      <name val="Arial"/>
      <family val="2"/>
    </font>
    <font>
      <b/>
      <sz val="8.5"/>
      <name val="Arial"/>
      <family val="2"/>
      <charset val="204"/>
    </font>
    <font>
      <b/>
      <sz val="8.5"/>
      <color indexed="8"/>
      <name val="Arial"/>
      <family val="2"/>
      <charset val="204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i/>
      <sz val="6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3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1" applyFont="1"/>
    <xf numFmtId="0" fontId="17" fillId="0" borderId="0" xfId="1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/>
    <xf numFmtId="0" fontId="19" fillId="0" borderId="2" xfId="0" applyFont="1" applyBorder="1" applyAlignment="1">
      <alignment horizontal="center" vertical="center"/>
    </xf>
    <xf numFmtId="0" fontId="20" fillId="0" borderId="2" xfId="0" applyFont="1" applyBorder="1"/>
    <xf numFmtId="0" fontId="21" fillId="0" borderId="0" xfId="0" applyFont="1" applyAlignment="1">
      <alignment horizontal="center"/>
    </xf>
    <xf numFmtId="49" fontId="22" fillId="0" borderId="0" xfId="0" applyNumberFormat="1" applyFont="1" applyBorder="1" applyAlignment="1">
      <alignment vertical="top"/>
    </xf>
    <xf numFmtId="49" fontId="23" fillId="0" borderId="0" xfId="0" applyNumberFormat="1" applyFont="1" applyBorder="1" applyAlignment="1">
      <alignment vertical="center"/>
    </xf>
    <xf numFmtId="49" fontId="22" fillId="0" borderId="0" xfId="0" applyNumberFormat="1" applyFont="1" applyBorder="1" applyAlignment="1"/>
    <xf numFmtId="49" fontId="22" fillId="0" borderId="0" xfId="0" applyNumberFormat="1" applyFont="1" applyAlignment="1"/>
    <xf numFmtId="0" fontId="24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24" fillId="0" borderId="0" xfId="0" applyFont="1" applyBorder="1" applyAlignment="1">
      <alignment vertical="top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49" fontId="26" fillId="2" borderId="0" xfId="0" applyNumberFormat="1" applyFont="1" applyFill="1" applyAlignment="1">
      <alignment vertical="center"/>
    </xf>
    <xf numFmtId="49" fontId="27" fillId="2" borderId="0" xfId="0" applyNumberFormat="1" applyFont="1" applyFill="1" applyAlignment="1">
      <alignment vertical="center"/>
    </xf>
    <xf numFmtId="49" fontId="26" fillId="2" borderId="0" xfId="0" applyNumberFormat="1" applyFont="1" applyFill="1" applyAlignment="1">
      <alignment horizontal="right" vertical="center"/>
    </xf>
    <xf numFmtId="49" fontId="28" fillId="2" borderId="0" xfId="0" applyNumberFormat="1" applyFont="1" applyFill="1" applyAlignment="1">
      <alignment horizontal="right" vertical="center"/>
    </xf>
    <xf numFmtId="0" fontId="22" fillId="0" borderId="0" xfId="0" applyFont="1" applyAlignment="1">
      <alignment vertical="center"/>
    </xf>
    <xf numFmtId="0" fontId="7" fillId="0" borderId="3" xfId="0" applyFont="1" applyBorder="1"/>
    <xf numFmtId="0" fontId="26" fillId="0" borderId="3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/>
    </xf>
    <xf numFmtId="49" fontId="27" fillId="0" borderId="3" xfId="0" applyNumberFormat="1" applyFont="1" applyBorder="1" applyAlignment="1">
      <alignment vertical="center"/>
    </xf>
    <xf numFmtId="0" fontId="26" fillId="0" borderId="3" xfId="2" applyNumberFormat="1" applyFont="1" applyBorder="1" applyAlignment="1" applyProtection="1">
      <alignment vertical="center"/>
      <protection locked="0"/>
    </xf>
    <xf numFmtId="0" fontId="7" fillId="0" borderId="3" xfId="0" applyFont="1" applyBorder="1" applyAlignment="1">
      <alignment horizontal="right"/>
    </xf>
    <xf numFmtId="0" fontId="29" fillId="0" borderId="0" xfId="0" applyFont="1" applyAlignment="1">
      <alignment vertical="center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0" fontId="33" fillId="0" borderId="5" xfId="0" applyFont="1" applyBorder="1" applyAlignment="1">
      <alignment vertical="center"/>
    </xf>
    <xf numFmtId="0" fontId="34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vertical="center"/>
    </xf>
    <xf numFmtId="0" fontId="35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6" fillId="0" borderId="6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7" fillId="0" borderId="7" xfId="0" applyFont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38" fillId="0" borderId="0" xfId="0" applyFont="1" applyBorder="1" applyAlignment="1">
      <alignment horizontal="right" vertical="center"/>
    </xf>
    <xf numFmtId="0" fontId="33" fillId="0" borderId="0" xfId="0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right" vertical="center"/>
    </xf>
    <xf numFmtId="0" fontId="39" fillId="0" borderId="6" xfId="0" applyFont="1" applyBorder="1" applyAlignment="1">
      <alignment horizontal="left" vertical="center"/>
    </xf>
    <xf numFmtId="0" fontId="38" fillId="0" borderId="6" xfId="0" applyFont="1" applyBorder="1" applyAlignment="1">
      <alignment horizontal="right" vertical="center"/>
    </xf>
    <xf numFmtId="0" fontId="3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1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8" fillId="0" borderId="7" xfId="0" applyFont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31" fillId="0" borderId="0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32" fillId="0" borderId="6" xfId="0" applyFont="1" applyBorder="1" applyAlignment="1">
      <alignment horizontal="center" vertical="center"/>
    </xf>
    <xf numFmtId="0" fontId="31" fillId="0" borderId="8" xfId="0" applyFont="1" applyBorder="1" applyAlignment="1">
      <alignment horizontal="right" vertical="center"/>
    </xf>
    <xf numFmtId="0" fontId="32" fillId="0" borderId="8" xfId="0" applyFont="1" applyBorder="1" applyAlignment="1">
      <alignment horizontal="left" vertical="center"/>
    </xf>
    <xf numFmtId="0" fontId="42" fillId="0" borderId="0" xfId="0" applyFont="1"/>
    <xf numFmtId="0" fontId="43" fillId="0" borderId="0" xfId="0" applyFont="1"/>
    <xf numFmtId="49" fontId="44" fillId="0" borderId="0" xfId="0" applyNumberFormat="1" applyFont="1" applyAlignment="1">
      <alignment horizontal="right" vertical="center"/>
    </xf>
    <xf numFmtId="49" fontId="44" fillId="0" borderId="0" xfId="0" applyNumberFormat="1" applyFont="1" applyBorder="1" applyAlignment="1">
      <alignment horizontal="left" vertical="center"/>
    </xf>
    <xf numFmtId="0" fontId="38" fillId="0" borderId="8" xfId="0" applyFont="1" applyBorder="1" applyAlignment="1">
      <alignment horizontal="right" vertical="center"/>
    </xf>
    <xf numFmtId="0" fontId="45" fillId="0" borderId="0" xfId="0" applyFont="1" applyAlignment="1">
      <alignment horizontal="right" vertical="center"/>
    </xf>
    <xf numFmtId="0" fontId="36" fillId="0" borderId="7" xfId="0" applyFont="1" applyBorder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1" fontId="31" fillId="0" borderId="0" xfId="0" applyNumberFormat="1" applyFont="1" applyAlignment="1">
      <alignment horizontal="center" vertical="center"/>
    </xf>
    <xf numFmtId="49" fontId="3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2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vertical="center"/>
    </xf>
    <xf numFmtId="49" fontId="21" fillId="0" borderId="0" xfId="0" applyNumberFormat="1" applyFont="1" applyAlignment="1">
      <alignment vertical="center"/>
    </xf>
    <xf numFmtId="49" fontId="46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7" fillId="0" borderId="0" xfId="0" applyFont="1" applyAlignment="1">
      <alignment horizontal="center" vertical="center"/>
    </xf>
    <xf numFmtId="0" fontId="48" fillId="0" borderId="0" xfId="1" applyFont="1"/>
    <xf numFmtId="0" fontId="49" fillId="0" borderId="5" xfId="0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50" fillId="0" borderId="8" xfId="0" applyFont="1" applyBorder="1" applyAlignment="1">
      <alignment horizontal="right" vertical="center"/>
    </xf>
    <xf numFmtId="0" fontId="51" fillId="0" borderId="6" xfId="0" applyFont="1" applyBorder="1" applyAlignment="1">
      <alignment vertical="center"/>
    </xf>
    <xf numFmtId="0" fontId="31" fillId="0" borderId="0" xfId="0" applyFont="1" applyAlignment="1">
      <alignment horizontal="right" vertical="center"/>
    </xf>
    <xf numFmtId="0" fontId="52" fillId="0" borderId="0" xfId="0" applyFont="1" applyAlignment="1">
      <alignment horizontal="left" vertical="center"/>
    </xf>
    <xf numFmtId="0" fontId="52" fillId="0" borderId="6" xfId="0" applyFont="1" applyBorder="1" applyAlignment="1">
      <alignment horizontal="left" vertical="center"/>
    </xf>
    <xf numFmtId="0" fontId="50" fillId="0" borderId="0" xfId="0" applyFont="1" applyAlignment="1">
      <alignment horizontal="right" vertical="center"/>
    </xf>
    <xf numFmtId="0" fontId="32" fillId="0" borderId="6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26" fillId="2" borderId="10" xfId="0" applyFont="1" applyFill="1" applyBorder="1" applyAlignment="1">
      <alignment vertical="center"/>
    </xf>
    <xf numFmtId="0" fontId="26" fillId="2" borderId="11" xfId="0" applyFont="1" applyFill="1" applyBorder="1" applyAlignment="1">
      <alignment vertical="center"/>
    </xf>
    <xf numFmtId="0" fontId="26" fillId="2" borderId="12" xfId="0" applyFont="1" applyFill="1" applyBorder="1" applyAlignment="1">
      <alignment vertical="center"/>
    </xf>
    <xf numFmtId="49" fontId="53" fillId="2" borderId="11" xfId="0" applyNumberFormat="1" applyFont="1" applyFill="1" applyBorder="1" applyAlignment="1">
      <alignment horizontal="center" vertical="center"/>
    </xf>
    <xf numFmtId="49" fontId="53" fillId="2" borderId="11" xfId="0" applyNumberFormat="1" applyFont="1" applyFill="1" applyBorder="1" applyAlignment="1">
      <alignment vertical="center"/>
    </xf>
    <xf numFmtId="49" fontId="53" fillId="2" borderId="11" xfId="0" applyNumberFormat="1" applyFont="1" applyFill="1" applyBorder="1" applyAlignment="1">
      <alignment horizontal="centerContinuous" vertical="center"/>
    </xf>
    <xf numFmtId="49" fontId="53" fillId="2" borderId="13" xfId="0" applyNumberFormat="1" applyFont="1" applyFill="1" applyBorder="1" applyAlignment="1">
      <alignment horizontal="centerContinuous" vertical="center"/>
    </xf>
    <xf numFmtId="49" fontId="26" fillId="2" borderId="11" xfId="0" applyNumberFormat="1" applyFont="1" applyFill="1" applyBorder="1" applyAlignment="1">
      <alignment horizontal="left" vertical="center"/>
    </xf>
    <xf numFmtId="49" fontId="27" fillId="2" borderId="11" xfId="0" applyNumberFormat="1" applyFont="1" applyFill="1" applyBorder="1" applyAlignment="1">
      <alignment vertical="center"/>
    </xf>
    <xf numFmtId="49" fontId="27" fillId="2" borderId="13" xfId="0" applyNumberFormat="1" applyFont="1" applyFill="1" applyBorder="1" applyAlignment="1">
      <alignment vertical="center"/>
    </xf>
    <xf numFmtId="49" fontId="26" fillId="2" borderId="10" xfId="0" applyNumberFormat="1" applyFont="1" applyFill="1" applyBorder="1" applyAlignment="1">
      <alignment horizontal="left" vertical="center"/>
    </xf>
    <xf numFmtId="49" fontId="26" fillId="2" borderId="13" xfId="0" applyNumberFormat="1" applyFont="1" applyFill="1" applyBorder="1" applyAlignment="1">
      <alignment horizontal="left" vertical="center"/>
    </xf>
    <xf numFmtId="0" fontId="54" fillId="0" borderId="0" xfId="0" applyFont="1" applyAlignment="1">
      <alignment vertical="center"/>
    </xf>
    <xf numFmtId="49" fontId="54" fillId="0" borderId="9" xfId="0" applyNumberFormat="1" applyFont="1" applyBorder="1" applyAlignment="1">
      <alignment vertical="center"/>
    </xf>
    <xf numFmtId="49" fontId="54" fillId="0" borderId="0" xfId="0" applyNumberFormat="1" applyFont="1" applyAlignment="1">
      <alignment vertical="center"/>
    </xf>
    <xf numFmtId="49" fontId="54" fillId="0" borderId="8" xfId="0" applyNumberFormat="1" applyFont="1" applyBorder="1" applyAlignment="1">
      <alignment horizontal="right" vertical="center"/>
    </xf>
    <xf numFmtId="49" fontId="54" fillId="0" borderId="0" xfId="0" applyNumberFormat="1" applyFont="1" applyAlignment="1">
      <alignment horizontal="center" vertical="center"/>
    </xf>
    <xf numFmtId="0" fontId="54" fillId="4" borderId="0" xfId="0" applyFont="1" applyFill="1" applyAlignment="1">
      <alignment vertical="center"/>
    </xf>
    <xf numFmtId="49" fontId="54" fillId="4" borderId="0" xfId="0" applyNumberFormat="1" applyFont="1" applyFill="1" applyAlignment="1">
      <alignment horizontal="center" vertical="center"/>
    </xf>
    <xf numFmtId="49" fontId="54" fillId="4" borderId="8" xfId="0" applyNumberFormat="1" applyFont="1" applyFill="1" applyBorder="1" applyAlignment="1">
      <alignment vertical="center"/>
    </xf>
    <xf numFmtId="49" fontId="55" fillId="0" borderId="10" xfId="0" applyNumberFormat="1" applyFont="1" applyBorder="1" applyAlignment="1">
      <alignment horizontal="center" vertical="center"/>
    </xf>
    <xf numFmtId="49" fontId="54" fillId="0" borderId="11" xfId="0" applyNumberFormat="1" applyFont="1" applyBorder="1" applyAlignment="1">
      <alignment vertical="center"/>
    </xf>
    <xf numFmtId="49" fontId="42" fillId="0" borderId="11" xfId="0" applyNumberFormat="1" applyFont="1" applyBorder="1" applyAlignment="1">
      <alignment vertical="center"/>
    </xf>
    <xf numFmtId="49" fontId="42" fillId="0" borderId="13" xfId="0" applyNumberFormat="1" applyFont="1" applyBorder="1" applyAlignment="1">
      <alignment vertical="center"/>
    </xf>
    <xf numFmtId="49" fontId="26" fillId="2" borderId="14" xfId="0" applyNumberFormat="1" applyFont="1" applyFill="1" applyBorder="1" applyAlignment="1">
      <alignment vertical="center"/>
    </xf>
    <xf numFmtId="49" fontId="26" fillId="2" borderId="15" xfId="0" applyNumberFormat="1" applyFont="1" applyFill="1" applyBorder="1" applyAlignment="1">
      <alignment vertical="center"/>
    </xf>
    <xf numFmtId="49" fontId="42" fillId="2" borderId="8" xfId="0" applyNumberFormat="1" applyFont="1" applyFill="1" applyBorder="1" applyAlignment="1">
      <alignment vertical="center"/>
    </xf>
    <xf numFmtId="49" fontId="26" fillId="2" borderId="10" xfId="0" applyNumberFormat="1" applyFont="1" applyFill="1" applyBorder="1" applyAlignment="1">
      <alignment vertical="center"/>
    </xf>
    <xf numFmtId="49" fontId="26" fillId="2" borderId="11" xfId="0" applyNumberFormat="1" applyFont="1" applyFill="1" applyBorder="1" applyAlignment="1">
      <alignment vertical="center"/>
    </xf>
    <xf numFmtId="49" fontId="42" fillId="2" borderId="13" xfId="0" applyNumberFormat="1" applyFont="1" applyFill="1" applyBorder="1" applyAlignment="1">
      <alignment vertical="center"/>
    </xf>
    <xf numFmtId="49" fontId="54" fillId="0" borderId="16" xfId="0" applyNumberFormat="1" applyFont="1" applyBorder="1" applyAlignment="1">
      <alignment vertical="center"/>
    </xf>
    <xf numFmtId="49" fontId="54" fillId="0" borderId="6" xfId="0" applyNumberFormat="1" applyFont="1" applyBorder="1" applyAlignment="1">
      <alignment vertical="center"/>
    </xf>
    <xf numFmtId="49" fontId="54" fillId="0" borderId="7" xfId="0" applyNumberFormat="1" applyFont="1" applyBorder="1" applyAlignment="1">
      <alignment horizontal="right" vertical="center"/>
    </xf>
    <xf numFmtId="49" fontId="55" fillId="0" borderId="0" xfId="0" applyNumberFormat="1" applyFont="1" applyAlignment="1">
      <alignment horizontal="center" vertical="center"/>
    </xf>
    <xf numFmtId="49" fontId="42" fillId="0" borderId="0" xfId="0" applyNumberFormat="1" applyFont="1" applyAlignment="1">
      <alignment vertical="center"/>
    </xf>
    <xf numFmtId="49" fontId="42" fillId="0" borderId="8" xfId="0" applyNumberFormat="1" applyFont="1" applyBorder="1" applyAlignment="1">
      <alignment vertical="center"/>
    </xf>
    <xf numFmtId="49" fontId="26" fillId="2" borderId="9" xfId="0" applyNumberFormat="1" applyFont="1" applyFill="1" applyBorder="1" applyAlignment="1">
      <alignment vertical="center"/>
    </xf>
    <xf numFmtId="49" fontId="26" fillId="2" borderId="0" xfId="0" applyNumberFormat="1" applyFont="1" applyFill="1" applyBorder="1" applyAlignment="1">
      <alignment vertical="center"/>
    </xf>
    <xf numFmtId="0" fontId="54" fillId="2" borderId="9" xfId="0" applyFont="1" applyFill="1" applyBorder="1" applyAlignment="1">
      <alignment vertical="center"/>
    </xf>
    <xf numFmtId="49" fontId="54" fillId="2" borderId="0" xfId="0" applyNumberFormat="1" applyFont="1" applyFill="1" applyAlignment="1">
      <alignment horizontal="right" vertical="center"/>
    </xf>
    <xf numFmtId="49" fontId="54" fillId="2" borderId="8" xfId="0" applyNumberFormat="1" applyFont="1" applyFill="1" applyBorder="1" applyAlignment="1">
      <alignment horizontal="right" vertical="center"/>
    </xf>
    <xf numFmtId="0" fontId="26" fillId="2" borderId="16" xfId="0" applyFont="1" applyFill="1" applyBorder="1" applyAlignment="1">
      <alignment vertical="center"/>
    </xf>
    <xf numFmtId="0" fontId="26" fillId="2" borderId="6" xfId="0" applyFont="1" applyFill="1" applyBorder="1" applyAlignment="1">
      <alignment vertical="center"/>
    </xf>
    <xf numFmtId="0" fontId="26" fillId="2" borderId="17" xfId="0" applyFont="1" applyFill="1" applyBorder="1" applyAlignment="1">
      <alignment vertical="center"/>
    </xf>
    <xf numFmtId="49" fontId="42" fillId="0" borderId="6" xfId="0" applyNumberFormat="1" applyFont="1" applyBorder="1" applyAlignment="1">
      <alignment vertical="center"/>
    </xf>
    <xf numFmtId="49" fontId="42" fillId="0" borderId="7" xfId="0" applyNumberFormat="1" applyFont="1" applyBorder="1" applyAlignment="1">
      <alignment vertical="center"/>
    </xf>
    <xf numFmtId="0" fontId="54" fillId="0" borderId="8" xfId="0" applyFont="1" applyBorder="1" applyAlignment="1">
      <alignment horizontal="right" vertical="center"/>
    </xf>
    <xf numFmtId="0" fontId="54" fillId="0" borderId="7" xfId="0" applyFont="1" applyBorder="1" applyAlignment="1">
      <alignment horizontal="right" vertical="center"/>
    </xf>
    <xf numFmtId="49" fontId="54" fillId="0" borderId="6" xfId="0" applyNumberFormat="1" applyFont="1" applyBorder="1" applyAlignment="1">
      <alignment horizontal="center" vertical="center"/>
    </xf>
    <xf numFmtId="0" fontId="54" fillId="4" borderId="6" xfId="0" applyFont="1" applyFill="1" applyBorder="1" applyAlignment="1">
      <alignment vertical="center"/>
    </xf>
    <xf numFmtId="49" fontId="54" fillId="4" borderId="6" xfId="0" applyNumberFormat="1" applyFont="1" applyFill="1" applyBorder="1" applyAlignment="1">
      <alignment horizontal="center" vertical="center"/>
    </xf>
    <xf numFmtId="49" fontId="54" fillId="4" borderId="7" xfId="0" applyNumberFormat="1" applyFont="1" applyFill="1" applyBorder="1" applyAlignment="1">
      <alignment vertical="center"/>
    </xf>
    <xf numFmtId="49" fontId="55" fillId="0" borderId="6" xfId="0" applyNumberFormat="1" applyFont="1" applyBorder="1" applyAlignment="1">
      <alignment horizontal="center" vertical="center"/>
    </xf>
    <xf numFmtId="0" fontId="56" fillId="5" borderId="7" xfId="0" applyFont="1" applyFill="1" applyBorder="1" applyAlignment="1">
      <alignment horizontal="right" vertical="center"/>
    </xf>
  </cellXfs>
  <cellStyles count="3">
    <cellStyle name="Гиперссылка" xfId="1" builtinId="8"/>
    <cellStyle name="Денежный_Болванка сеток" xfId="2" xr:uid="{FA4355C3-6E5A-DB4A-852F-DF66E18EED87}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495300</xdr:colOff>
      <xdr:row>59</xdr:row>
      <xdr:rowOff>25400</xdr:rowOff>
    </xdr:from>
    <xdr:to>
      <xdr:col>15</xdr:col>
      <xdr:colOff>596900</xdr:colOff>
      <xdr:row>66</xdr:row>
      <xdr:rowOff>38100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369FF120-94A9-0E40-873A-18670B6FA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2800" y="8115300"/>
          <a:ext cx="10414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7F9DDDB3-094F-5745-9710-79F4C77F8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0A9B4ED2-787A-6842-85DB-966DB2ECA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50800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1E38A807-D697-2749-866A-DD2C907A6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128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65C09C90-C60D-FA49-95F3-02905FB0E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5</xdr:row>
      <xdr:rowOff>25400</xdr:rowOff>
    </xdr:from>
    <xdr:to>
      <xdr:col>2</xdr:col>
      <xdr:colOff>558800</xdr:colOff>
      <xdr:row>6</xdr:row>
      <xdr:rowOff>215900</xdr:rowOff>
    </xdr:to>
    <xdr:pic>
      <xdr:nvPicPr>
        <xdr:cNvPr id="2" name="Picture 4" descr="Награда">
          <a:extLst>
            <a:ext uri="{FF2B5EF4-FFF2-40B4-BE49-F238E27FC236}">
              <a16:creationId xmlns:a16="http://schemas.microsoft.com/office/drawing/2014/main" id="{F4A45719-D98A-5446-87DA-92551A7F0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50800</xdr:colOff>
      <xdr:row>7</xdr:row>
      <xdr:rowOff>25400</xdr:rowOff>
    </xdr:from>
    <xdr:to>
      <xdr:col>3</xdr:col>
      <xdr:colOff>558800</xdr:colOff>
      <xdr:row>8</xdr:row>
      <xdr:rowOff>215900</xdr:rowOff>
    </xdr:to>
    <xdr:pic>
      <xdr:nvPicPr>
        <xdr:cNvPr id="3" name="Picture 5" descr="Награда">
          <a:extLst>
            <a:ext uri="{FF2B5EF4-FFF2-40B4-BE49-F238E27FC236}">
              <a16:creationId xmlns:a16="http://schemas.microsoft.com/office/drawing/2014/main" id="{4BAFF909-F13D-B24B-887E-8A4C5E2EF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25400</xdr:rowOff>
    </xdr:from>
    <xdr:to>
      <xdr:col>4</xdr:col>
      <xdr:colOff>584200</xdr:colOff>
      <xdr:row>10</xdr:row>
      <xdr:rowOff>215900</xdr:rowOff>
    </xdr:to>
    <xdr:pic>
      <xdr:nvPicPr>
        <xdr:cNvPr id="4" name="Picture 6" descr="Награда">
          <a:extLst>
            <a:ext uri="{FF2B5EF4-FFF2-40B4-BE49-F238E27FC236}">
              <a16:creationId xmlns:a16="http://schemas.microsoft.com/office/drawing/2014/main" id="{53CB0558-460D-4A41-B701-5AA0B380D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50800</xdr:colOff>
      <xdr:row>5</xdr:row>
      <xdr:rowOff>25400</xdr:rowOff>
    </xdr:from>
    <xdr:to>
      <xdr:col>10</xdr:col>
      <xdr:colOff>558800</xdr:colOff>
      <xdr:row>6</xdr:row>
      <xdr:rowOff>215900</xdr:rowOff>
    </xdr:to>
    <xdr:pic>
      <xdr:nvPicPr>
        <xdr:cNvPr id="5" name="Picture 8" descr="Награда">
          <a:extLst>
            <a:ext uri="{FF2B5EF4-FFF2-40B4-BE49-F238E27FC236}">
              <a16:creationId xmlns:a16="http://schemas.microsoft.com/office/drawing/2014/main" id="{393ED12C-306F-5048-A0A3-EFBD07205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84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50800</xdr:colOff>
      <xdr:row>7</xdr:row>
      <xdr:rowOff>25400</xdr:rowOff>
    </xdr:from>
    <xdr:to>
      <xdr:col>11</xdr:col>
      <xdr:colOff>558800</xdr:colOff>
      <xdr:row>8</xdr:row>
      <xdr:rowOff>215900</xdr:rowOff>
    </xdr:to>
    <xdr:pic>
      <xdr:nvPicPr>
        <xdr:cNvPr id="6" name="Picture 9" descr="Награда">
          <a:extLst>
            <a:ext uri="{FF2B5EF4-FFF2-40B4-BE49-F238E27FC236}">
              <a16:creationId xmlns:a16="http://schemas.microsoft.com/office/drawing/2014/main" id="{6A8BE926-89B7-B24B-9AC9-7575857E3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15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50800</xdr:colOff>
      <xdr:row>9</xdr:row>
      <xdr:rowOff>25400</xdr:rowOff>
    </xdr:from>
    <xdr:to>
      <xdr:col>12</xdr:col>
      <xdr:colOff>558800</xdr:colOff>
      <xdr:row>10</xdr:row>
      <xdr:rowOff>215900</xdr:rowOff>
    </xdr:to>
    <xdr:pic>
      <xdr:nvPicPr>
        <xdr:cNvPr id="7" name="Picture 10" descr="Награда">
          <a:extLst>
            <a:ext uri="{FF2B5EF4-FFF2-40B4-BE49-F238E27FC236}">
              <a16:creationId xmlns:a16="http://schemas.microsoft.com/office/drawing/2014/main" id="{1950388B-8015-F84A-B419-2670DE860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11</xdr:row>
      <xdr:rowOff>25400</xdr:rowOff>
    </xdr:from>
    <xdr:to>
      <xdr:col>13</xdr:col>
      <xdr:colOff>558800</xdr:colOff>
      <xdr:row>12</xdr:row>
      <xdr:rowOff>215900</xdr:rowOff>
    </xdr:to>
    <xdr:pic>
      <xdr:nvPicPr>
        <xdr:cNvPr id="8" name="Picture 11" descr="Награда">
          <a:extLst>
            <a:ext uri="{FF2B5EF4-FFF2-40B4-BE49-F238E27FC236}">
              <a16:creationId xmlns:a16="http://schemas.microsoft.com/office/drawing/2014/main" id="{113BBFDE-DA1A-6C42-BC0A-63A940921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7700" y="311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469900</xdr:colOff>
      <xdr:row>0</xdr:row>
      <xdr:rowOff>50800</xdr:rowOff>
    </xdr:from>
    <xdr:to>
      <xdr:col>15</xdr:col>
      <xdr:colOff>596900</xdr:colOff>
      <xdr:row>0</xdr:row>
      <xdr:rowOff>711200</xdr:rowOff>
    </xdr:to>
    <xdr:pic>
      <xdr:nvPicPr>
        <xdr:cNvPr id="9" name="Рисунок 35" descr="UTK2.jpg">
          <a:extLst>
            <a:ext uri="{FF2B5EF4-FFF2-40B4-BE49-F238E27FC236}">
              <a16:creationId xmlns:a16="http://schemas.microsoft.com/office/drawing/2014/main" id="{25D6BB5B-9125-F941-A844-DAB467E6C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9900" y="508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609600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6FF93772-6C7A-7F40-A7B4-0242636A2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334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609600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F8099777-0E1B-2246-B264-4D8C58EF6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609600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3CED724C-DCC4-E442-8F52-E6FB6F1F6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61DCC8A8-274F-BF40-B9B3-841395FEF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71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4C5124E8-C46D-7245-9575-C97BACFAC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78E2F178-DC32-3A4E-8016-84C61CDDB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14</xdr:row>
      <xdr:rowOff>114300</xdr:rowOff>
    </xdr:from>
    <xdr:to>
      <xdr:col>2</xdr:col>
      <xdr:colOff>609600</xdr:colOff>
      <xdr:row>15</xdr:row>
      <xdr:rowOff>241300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63239C6E-DD67-394F-B206-3669F7359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45212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16</xdr:row>
      <xdr:rowOff>114300</xdr:rowOff>
    </xdr:from>
    <xdr:to>
      <xdr:col>3</xdr:col>
      <xdr:colOff>609600</xdr:colOff>
      <xdr:row>17</xdr:row>
      <xdr:rowOff>241300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471AE517-20EB-144E-848F-BFA04C843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1562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18</xdr:row>
      <xdr:rowOff>114300</xdr:rowOff>
    </xdr:from>
    <xdr:to>
      <xdr:col>4</xdr:col>
      <xdr:colOff>609600</xdr:colOff>
      <xdr:row>19</xdr:row>
      <xdr:rowOff>241300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F45029D9-C595-7847-A765-159909C3A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57912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14</xdr:row>
      <xdr:rowOff>114300</xdr:rowOff>
    </xdr:from>
    <xdr:to>
      <xdr:col>9</xdr:col>
      <xdr:colOff>584200</xdr:colOff>
      <xdr:row>15</xdr:row>
      <xdr:rowOff>241300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E54790FA-B141-6F48-8421-8CD6EB35A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7100" y="4521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16</xdr:row>
      <xdr:rowOff>114300</xdr:rowOff>
    </xdr:from>
    <xdr:to>
      <xdr:col>10</xdr:col>
      <xdr:colOff>584200</xdr:colOff>
      <xdr:row>17</xdr:row>
      <xdr:rowOff>241300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100467A5-ECFF-3B4C-AD7A-CB902640F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5156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18</xdr:row>
      <xdr:rowOff>114300</xdr:rowOff>
    </xdr:from>
    <xdr:to>
      <xdr:col>11</xdr:col>
      <xdr:colOff>584200</xdr:colOff>
      <xdr:row>19</xdr:row>
      <xdr:rowOff>241300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93DC3B4B-EC79-7044-A173-F13ED834A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5791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25</xdr:row>
      <xdr:rowOff>114300</xdr:rowOff>
    </xdr:from>
    <xdr:to>
      <xdr:col>2</xdr:col>
      <xdr:colOff>609600</xdr:colOff>
      <xdr:row>26</xdr:row>
      <xdr:rowOff>241300</xdr:rowOff>
    </xdr:to>
    <xdr:pic>
      <xdr:nvPicPr>
        <xdr:cNvPr id="14" name="Picture 23" descr="Награда">
          <a:extLst>
            <a:ext uri="{FF2B5EF4-FFF2-40B4-BE49-F238E27FC236}">
              <a16:creationId xmlns:a16="http://schemas.microsoft.com/office/drawing/2014/main" id="{5AA691EC-FEDF-AA41-B152-06740FCA1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81915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27</xdr:row>
      <xdr:rowOff>114300</xdr:rowOff>
    </xdr:from>
    <xdr:to>
      <xdr:col>3</xdr:col>
      <xdr:colOff>609600</xdr:colOff>
      <xdr:row>28</xdr:row>
      <xdr:rowOff>241300</xdr:rowOff>
    </xdr:to>
    <xdr:pic>
      <xdr:nvPicPr>
        <xdr:cNvPr id="15" name="Picture 24" descr="Награда">
          <a:extLst>
            <a:ext uri="{FF2B5EF4-FFF2-40B4-BE49-F238E27FC236}">
              <a16:creationId xmlns:a16="http://schemas.microsoft.com/office/drawing/2014/main" id="{2499E18C-058B-1944-A413-7E4C79256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88265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29</xdr:row>
      <xdr:rowOff>114300</xdr:rowOff>
    </xdr:from>
    <xdr:to>
      <xdr:col>4</xdr:col>
      <xdr:colOff>609600</xdr:colOff>
      <xdr:row>30</xdr:row>
      <xdr:rowOff>241300</xdr:rowOff>
    </xdr:to>
    <xdr:pic>
      <xdr:nvPicPr>
        <xdr:cNvPr id="16" name="Picture 25" descr="Награда">
          <a:extLst>
            <a:ext uri="{FF2B5EF4-FFF2-40B4-BE49-F238E27FC236}">
              <a16:creationId xmlns:a16="http://schemas.microsoft.com/office/drawing/2014/main" id="{FC1FF904-7FC4-0B47-9823-7E35F5852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94615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25</xdr:row>
      <xdr:rowOff>114300</xdr:rowOff>
    </xdr:from>
    <xdr:to>
      <xdr:col>9</xdr:col>
      <xdr:colOff>584200</xdr:colOff>
      <xdr:row>26</xdr:row>
      <xdr:rowOff>241300</xdr:rowOff>
    </xdr:to>
    <xdr:pic>
      <xdr:nvPicPr>
        <xdr:cNvPr id="17" name="Picture 26" descr="Награда">
          <a:extLst>
            <a:ext uri="{FF2B5EF4-FFF2-40B4-BE49-F238E27FC236}">
              <a16:creationId xmlns:a16="http://schemas.microsoft.com/office/drawing/2014/main" id="{1F8671A9-7B1E-2241-9B74-D26A58F1F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7100" y="819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27</xdr:row>
      <xdr:rowOff>114300</xdr:rowOff>
    </xdr:from>
    <xdr:to>
      <xdr:col>10</xdr:col>
      <xdr:colOff>584200</xdr:colOff>
      <xdr:row>28</xdr:row>
      <xdr:rowOff>241300</xdr:rowOff>
    </xdr:to>
    <xdr:pic>
      <xdr:nvPicPr>
        <xdr:cNvPr id="18" name="Picture 27" descr="Награда">
          <a:extLst>
            <a:ext uri="{FF2B5EF4-FFF2-40B4-BE49-F238E27FC236}">
              <a16:creationId xmlns:a16="http://schemas.microsoft.com/office/drawing/2014/main" id="{87739DC1-2217-5D4E-9BFA-B18552D79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8826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29</xdr:row>
      <xdr:rowOff>114300</xdr:rowOff>
    </xdr:from>
    <xdr:to>
      <xdr:col>11</xdr:col>
      <xdr:colOff>584200</xdr:colOff>
      <xdr:row>30</xdr:row>
      <xdr:rowOff>241300</xdr:rowOff>
    </xdr:to>
    <xdr:pic>
      <xdr:nvPicPr>
        <xdr:cNvPr id="19" name="Picture 28" descr="Награда">
          <a:extLst>
            <a:ext uri="{FF2B5EF4-FFF2-40B4-BE49-F238E27FC236}">
              <a16:creationId xmlns:a16="http://schemas.microsoft.com/office/drawing/2014/main" id="{0EA32AF5-EA3E-A340-927D-78404BFF8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946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33</xdr:row>
      <xdr:rowOff>114300</xdr:rowOff>
    </xdr:from>
    <xdr:to>
      <xdr:col>2</xdr:col>
      <xdr:colOff>609600</xdr:colOff>
      <xdr:row>34</xdr:row>
      <xdr:rowOff>241300</xdr:rowOff>
    </xdr:to>
    <xdr:pic>
      <xdr:nvPicPr>
        <xdr:cNvPr id="20" name="Picture 29" descr="Награда">
          <a:extLst>
            <a:ext uri="{FF2B5EF4-FFF2-40B4-BE49-F238E27FC236}">
              <a16:creationId xmlns:a16="http://schemas.microsoft.com/office/drawing/2014/main" id="{1AEA4D60-0211-FD4D-82C4-E01EB022A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07950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35</xdr:row>
      <xdr:rowOff>114300</xdr:rowOff>
    </xdr:from>
    <xdr:to>
      <xdr:col>3</xdr:col>
      <xdr:colOff>609600</xdr:colOff>
      <xdr:row>36</xdr:row>
      <xdr:rowOff>241300</xdr:rowOff>
    </xdr:to>
    <xdr:pic>
      <xdr:nvPicPr>
        <xdr:cNvPr id="21" name="Picture 30" descr="Награда">
          <a:extLst>
            <a:ext uri="{FF2B5EF4-FFF2-40B4-BE49-F238E27FC236}">
              <a16:creationId xmlns:a16="http://schemas.microsoft.com/office/drawing/2014/main" id="{E0C5F355-4B89-0843-8B4B-6F9ECA766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114300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37</xdr:row>
      <xdr:rowOff>114300</xdr:rowOff>
    </xdr:from>
    <xdr:to>
      <xdr:col>4</xdr:col>
      <xdr:colOff>609600</xdr:colOff>
      <xdr:row>38</xdr:row>
      <xdr:rowOff>241300</xdr:rowOff>
    </xdr:to>
    <xdr:pic>
      <xdr:nvPicPr>
        <xdr:cNvPr id="22" name="Picture 31" descr="Награда">
          <a:extLst>
            <a:ext uri="{FF2B5EF4-FFF2-40B4-BE49-F238E27FC236}">
              <a16:creationId xmlns:a16="http://schemas.microsoft.com/office/drawing/2014/main" id="{16FE1E3A-76B6-DE45-A5BC-3BFB3D61F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120650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33</xdr:row>
      <xdr:rowOff>114300</xdr:rowOff>
    </xdr:from>
    <xdr:to>
      <xdr:col>9</xdr:col>
      <xdr:colOff>584200</xdr:colOff>
      <xdr:row>34</xdr:row>
      <xdr:rowOff>241300</xdr:rowOff>
    </xdr:to>
    <xdr:pic>
      <xdr:nvPicPr>
        <xdr:cNvPr id="23" name="Picture 32" descr="Награда">
          <a:extLst>
            <a:ext uri="{FF2B5EF4-FFF2-40B4-BE49-F238E27FC236}">
              <a16:creationId xmlns:a16="http://schemas.microsoft.com/office/drawing/2014/main" id="{B5DE40A0-B5B9-264E-938E-EB179BAEE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7100" y="10795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35</xdr:row>
      <xdr:rowOff>114300</xdr:rowOff>
    </xdr:from>
    <xdr:to>
      <xdr:col>10</xdr:col>
      <xdr:colOff>584200</xdr:colOff>
      <xdr:row>36</xdr:row>
      <xdr:rowOff>241300</xdr:rowOff>
    </xdr:to>
    <xdr:pic>
      <xdr:nvPicPr>
        <xdr:cNvPr id="24" name="Picture 33" descr="Награда">
          <a:extLst>
            <a:ext uri="{FF2B5EF4-FFF2-40B4-BE49-F238E27FC236}">
              <a16:creationId xmlns:a16="http://schemas.microsoft.com/office/drawing/2014/main" id="{DB5A1C2E-4E66-C847-ABA9-B7E0C9CA7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1143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37</xdr:row>
      <xdr:rowOff>114300</xdr:rowOff>
    </xdr:from>
    <xdr:to>
      <xdr:col>11</xdr:col>
      <xdr:colOff>584200</xdr:colOff>
      <xdr:row>38</xdr:row>
      <xdr:rowOff>241300</xdr:rowOff>
    </xdr:to>
    <xdr:pic>
      <xdr:nvPicPr>
        <xdr:cNvPr id="25" name="Picture 34" descr="Награда">
          <a:extLst>
            <a:ext uri="{FF2B5EF4-FFF2-40B4-BE49-F238E27FC236}">
              <a16:creationId xmlns:a16="http://schemas.microsoft.com/office/drawing/2014/main" id="{151A056F-741A-AF46-86D9-55BEEA4A3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12065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177800</xdr:colOff>
      <xdr:row>0</xdr:row>
      <xdr:rowOff>63500</xdr:rowOff>
    </xdr:from>
    <xdr:to>
      <xdr:col>13</xdr:col>
      <xdr:colOff>990600</xdr:colOff>
      <xdr:row>0</xdr:row>
      <xdr:rowOff>723900</xdr:rowOff>
    </xdr:to>
    <xdr:pic>
      <xdr:nvPicPr>
        <xdr:cNvPr id="26" name="Рисунок 26" descr="UTK2.jpg">
          <a:extLst>
            <a:ext uri="{FF2B5EF4-FFF2-40B4-BE49-F238E27FC236}">
              <a16:creationId xmlns:a16="http://schemas.microsoft.com/office/drawing/2014/main" id="{C418D8C7-A1F2-EF4A-8A45-045027D27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11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254000</xdr:colOff>
      <xdr:row>20</xdr:row>
      <xdr:rowOff>50800</xdr:rowOff>
    </xdr:from>
    <xdr:to>
      <xdr:col>13</xdr:col>
      <xdr:colOff>1079500</xdr:colOff>
      <xdr:row>21</xdr:row>
      <xdr:rowOff>0</xdr:rowOff>
    </xdr:to>
    <xdr:pic>
      <xdr:nvPicPr>
        <xdr:cNvPr id="27" name="Рисунок 27" descr="UTK2.jpg">
          <a:extLst>
            <a:ext uri="{FF2B5EF4-FFF2-40B4-BE49-F238E27FC236}">
              <a16:creationId xmlns:a16="http://schemas.microsoft.com/office/drawing/2014/main" id="{622A8772-097F-E845-A77D-8BBD50D4B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7300" y="636270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lena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ПЯТНИЦА"/>
      <sheetName val="ОСНОВА"/>
      <sheetName val="3 5 7"/>
      <sheetName val="9-16"/>
      <sheetName val="17-21"/>
      <sheetName val="ГРУППЫ УТЕШ"/>
      <sheetName val="ГРУППЫ"/>
      <sheetName val="ВОСКРЕСЕНЬЕ"/>
      <sheetName val="СУББОТА"/>
      <sheetName val="Группа на 5"/>
      <sheetName val="Группа на 6"/>
      <sheetName val="Сетка 32"/>
      <sheetName val="ВОСЬМЕРКА"/>
      <sheetName val="17"/>
      <sheetName val="Расписание 6"/>
      <sheetName val="Расписание 9"/>
    </sheetNames>
    <sheetDataSet>
      <sheetData sheetId="0">
        <row r="9">
          <cell r="A9" t="str">
            <v>Selena Summer Cup'19</v>
          </cell>
        </row>
        <row r="11">
          <cell r="A11" t="str">
            <v>Селена, Черкассы</v>
          </cell>
        </row>
        <row r="15">
          <cell r="A15" t="str">
            <v>12-14 июля</v>
          </cell>
        </row>
        <row r="17">
          <cell r="A17" t="str">
            <v>Евгений Зукин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C27A-B01F-684C-8838-BAD9039A499D}">
  <sheetPr>
    <pageSetUpPr fitToPage="1"/>
  </sheetPr>
  <dimension ref="A1:Q79"/>
  <sheetViews>
    <sheetView showGridLines="0" showZeros="0" tabSelected="1" topLeftCell="A4" workbookViewId="0">
      <selection activeCell="P39" sqref="P39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19" customWidth="1"/>
    <col min="10" max="10" width="10.6640625" customWidth="1"/>
    <col min="11" max="11" width="1.6640625" style="119" customWidth="1"/>
    <col min="12" max="12" width="10.6640625" customWidth="1"/>
    <col min="13" max="13" width="1.6640625" style="120" customWidth="1"/>
    <col min="14" max="14" width="10.6640625" customWidth="1"/>
    <col min="15" max="15" width="1.6640625" style="119" customWidth="1"/>
    <col min="16" max="16" width="10.6640625" customWidth="1"/>
    <col min="17" max="17" width="1.6640625" style="120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0" customFormat="1" ht="54" customHeight="1" x14ac:dyDescent="0.2">
      <c r="A1" s="135" t="str">
        <f>[1]Информация!$A$9</f>
        <v>Selena Summer Cup'19</v>
      </c>
      <c r="B1" s="135"/>
      <c r="C1" s="135"/>
      <c r="D1" s="135"/>
      <c r="E1" s="135"/>
      <c r="F1" s="135"/>
      <c r="G1" s="135"/>
      <c r="H1" s="135"/>
      <c r="I1" s="135"/>
      <c r="J1" s="135"/>
      <c r="K1" s="41"/>
      <c r="L1" s="136" t="s">
        <v>1</v>
      </c>
      <c r="M1"/>
      <c r="N1"/>
      <c r="O1"/>
      <c r="Q1" s="41"/>
    </row>
    <row r="2" spans="1:17" s="51" customFormat="1" ht="12" customHeight="1" x14ac:dyDescent="0.15">
      <c r="A2" s="45" t="s">
        <v>69</v>
      </c>
      <c r="B2" s="45"/>
      <c r="C2" s="45"/>
      <c r="D2" s="45"/>
      <c r="E2" s="45"/>
      <c r="F2" s="45" t="s">
        <v>3</v>
      </c>
      <c r="G2" s="45"/>
      <c r="H2" s="45"/>
      <c r="I2" s="46"/>
      <c r="J2" s="47"/>
      <c r="K2" s="48"/>
      <c r="L2" s="49"/>
      <c r="M2" s="46"/>
      <c r="N2" s="45"/>
      <c r="O2" s="46"/>
      <c r="P2" s="45"/>
      <c r="Q2" s="50" t="s">
        <v>4</v>
      </c>
    </row>
    <row r="3" spans="1:17" s="59" customFormat="1" ht="15" customHeight="1" thickBot="1" x14ac:dyDescent="0.2">
      <c r="A3" s="52" t="str">
        <f>[1]Информация!$A$15</f>
        <v>12-14 июля</v>
      </c>
      <c r="B3" s="53"/>
      <c r="C3" s="53"/>
      <c r="D3" s="53"/>
      <c r="E3" s="53"/>
      <c r="F3" s="52" t="str">
        <f>[1]Информация!$A$11</f>
        <v>Селена, Черкассы</v>
      </c>
      <c r="G3" s="53"/>
      <c r="H3" s="53"/>
      <c r="I3" s="54"/>
      <c r="J3" s="55">
        <f>[1]Информация!$A$13</f>
        <v>0</v>
      </c>
      <c r="K3" s="56"/>
      <c r="L3" s="57"/>
      <c r="M3" s="54"/>
      <c r="N3" s="53"/>
      <c r="O3" s="54"/>
      <c r="P3" s="53"/>
      <c r="Q3" s="58" t="str">
        <f>[1]Информация!$A$17</f>
        <v>Евгений Зукин</v>
      </c>
    </row>
    <row r="4" spans="1:17" s="51" customFormat="1" ht="11" x14ac:dyDescent="0.15">
      <c r="A4" s="60"/>
      <c r="B4" s="61"/>
      <c r="C4" s="61"/>
      <c r="D4" s="61" t="s">
        <v>80</v>
      </c>
      <c r="E4" s="62"/>
      <c r="F4" s="62"/>
      <c r="G4" s="62"/>
      <c r="H4" s="61"/>
      <c r="I4" s="63"/>
      <c r="J4" s="61"/>
      <c r="K4" s="63"/>
      <c r="L4" s="61"/>
      <c r="M4" s="63"/>
      <c r="N4" s="61"/>
      <c r="O4" s="63"/>
      <c r="P4" s="61"/>
      <c r="Q4" s="46"/>
    </row>
    <row r="5" spans="1:17" s="51" customFormat="1" ht="3.75" customHeight="1" x14ac:dyDescent="0.15">
      <c r="A5" s="64"/>
      <c r="B5" s="65"/>
      <c r="C5" s="65"/>
      <c r="D5" s="65"/>
      <c r="E5" s="66"/>
      <c r="F5" s="66"/>
      <c r="G5" s="67"/>
      <c r="H5" s="66"/>
      <c r="I5" s="68"/>
      <c r="J5" s="65"/>
      <c r="K5" s="68"/>
      <c r="L5" s="65"/>
      <c r="M5" s="68"/>
      <c r="N5" s="65"/>
      <c r="O5" s="68"/>
      <c r="P5" s="65"/>
      <c r="Q5" s="69"/>
    </row>
    <row r="6" spans="1:17" s="71" customFormat="1" ht="10" customHeight="1" x14ac:dyDescent="0.15">
      <c r="A6" s="70">
        <v>1</v>
      </c>
      <c r="B6" s="75"/>
      <c r="C6" s="76"/>
      <c r="D6" s="137">
        <v>1</v>
      </c>
      <c r="E6" s="79" t="s">
        <v>11</v>
      </c>
      <c r="F6" s="79"/>
      <c r="G6" s="80"/>
      <c r="H6" s="79"/>
      <c r="I6" s="81"/>
      <c r="J6" s="73"/>
      <c r="K6" s="72"/>
      <c r="L6" s="73"/>
      <c r="M6" s="72"/>
      <c r="N6" s="73"/>
      <c r="O6" s="72"/>
      <c r="P6" s="73"/>
      <c r="Q6" s="72"/>
    </row>
    <row r="7" spans="1:17" s="71" customFormat="1" ht="11.25" customHeight="1" x14ac:dyDescent="0.15">
      <c r="A7" s="70"/>
      <c r="B7" s="82"/>
      <c r="C7" s="82"/>
      <c r="D7" s="82"/>
      <c r="E7" s="79" t="s">
        <v>13</v>
      </c>
      <c r="F7" s="79"/>
      <c r="G7" s="80"/>
      <c r="H7" s="79"/>
      <c r="I7" s="83"/>
      <c r="J7" s="84" t="str">
        <f>IF(I7="a",E6,IF(I7="b",E8,""))</f>
        <v/>
      </c>
      <c r="K7" s="72"/>
      <c r="L7" s="73"/>
      <c r="M7" s="72"/>
      <c r="N7" s="73"/>
      <c r="O7" s="121"/>
      <c r="P7" s="122"/>
      <c r="Q7" s="122"/>
    </row>
    <row r="8" spans="1:17" s="71" customFormat="1" ht="10" customHeight="1" x14ac:dyDescent="0.15">
      <c r="A8" s="70"/>
      <c r="B8" s="70"/>
      <c r="C8" s="70"/>
      <c r="D8" s="70"/>
      <c r="E8" s="73"/>
      <c r="F8" s="73"/>
      <c r="H8" s="73"/>
      <c r="I8" s="92"/>
      <c r="J8" s="93" t="s">
        <v>42</v>
      </c>
      <c r="K8" s="94"/>
      <c r="L8" s="73"/>
      <c r="M8" s="72"/>
      <c r="N8" s="73"/>
      <c r="O8" s="72"/>
      <c r="P8" s="73"/>
      <c r="Q8" s="72"/>
    </row>
    <row r="9" spans="1:17" s="71" customFormat="1" ht="10" customHeight="1" x14ac:dyDescent="0.15">
      <c r="A9" s="70"/>
      <c r="B9" s="70"/>
      <c r="C9" s="70"/>
      <c r="D9" s="70"/>
      <c r="E9" s="73"/>
      <c r="F9" s="73"/>
      <c r="H9" s="73"/>
      <c r="I9" s="92"/>
      <c r="J9" s="97" t="s">
        <v>44</v>
      </c>
      <c r="K9" s="98"/>
      <c r="L9" s="73"/>
      <c r="M9" s="72"/>
      <c r="N9" s="73"/>
      <c r="O9" s="72"/>
      <c r="P9" s="73"/>
      <c r="Q9" s="72"/>
    </row>
    <row r="10" spans="1:17" s="71" customFormat="1" ht="10" customHeight="1" x14ac:dyDescent="0.15">
      <c r="A10" s="70">
        <v>2</v>
      </c>
      <c r="B10" s="75"/>
      <c r="C10" s="76"/>
      <c r="D10" s="77"/>
      <c r="E10" s="104" t="s">
        <v>42</v>
      </c>
      <c r="F10" s="104"/>
      <c r="G10" s="105"/>
      <c r="H10" s="104"/>
      <c r="I10" s="106"/>
      <c r="J10" s="73">
        <v>86</v>
      </c>
      <c r="K10" s="107"/>
      <c r="L10" s="108"/>
      <c r="M10" s="94"/>
      <c r="N10" s="73"/>
      <c r="O10" s="72"/>
      <c r="P10" s="73"/>
      <c r="Q10" s="72"/>
    </row>
    <row r="11" spans="1:17" s="71" customFormat="1" ht="10" customHeight="1" x14ac:dyDescent="0.15">
      <c r="A11" s="70"/>
      <c r="B11" s="82"/>
      <c r="C11" s="82"/>
      <c r="D11" s="82"/>
      <c r="E11" s="104" t="s">
        <v>44</v>
      </c>
      <c r="F11" s="104"/>
      <c r="G11" s="105"/>
      <c r="H11" s="104"/>
      <c r="I11" s="109"/>
      <c r="J11" s="73"/>
      <c r="K11" s="107"/>
      <c r="L11" s="110"/>
      <c r="M11" s="111"/>
      <c r="N11" s="73"/>
      <c r="O11" s="72"/>
      <c r="P11" s="73"/>
      <c r="Q11" s="72"/>
    </row>
    <row r="12" spans="1:17" s="71" customFormat="1" ht="10" customHeight="1" x14ac:dyDescent="0.15">
      <c r="A12" s="70"/>
      <c r="B12" s="70"/>
      <c r="C12" s="70"/>
      <c r="D12" s="113"/>
      <c r="E12" s="73"/>
      <c r="F12" s="73"/>
      <c r="H12" s="73"/>
      <c r="I12" s="114"/>
      <c r="J12" s="73"/>
      <c r="K12" s="107"/>
      <c r="L12" s="93" t="s">
        <v>42</v>
      </c>
      <c r="M12" s="72"/>
      <c r="N12" s="73"/>
      <c r="O12" s="72"/>
      <c r="P12" s="73"/>
      <c r="Q12" s="72"/>
    </row>
    <row r="13" spans="1:17" s="71" customFormat="1" ht="10" customHeight="1" x14ac:dyDescent="0.15">
      <c r="A13" s="70"/>
      <c r="B13" s="70"/>
      <c r="C13" s="70"/>
      <c r="D13" s="113"/>
      <c r="E13" s="73"/>
      <c r="F13" s="73"/>
      <c r="H13" s="73"/>
      <c r="I13" s="114"/>
      <c r="J13" s="138"/>
      <c r="K13" s="139"/>
      <c r="L13" s="97" t="s">
        <v>44</v>
      </c>
      <c r="M13" s="98"/>
      <c r="N13" s="73"/>
      <c r="O13" s="72"/>
      <c r="P13" s="73"/>
      <c r="Q13" s="72"/>
    </row>
    <row r="14" spans="1:17" s="71" customFormat="1" ht="10" customHeight="1" x14ac:dyDescent="0.15">
      <c r="A14" s="70">
        <v>3</v>
      </c>
      <c r="B14" s="75"/>
      <c r="C14" s="76"/>
      <c r="D14" s="77"/>
      <c r="E14" s="140" t="s">
        <v>57</v>
      </c>
      <c r="F14" s="104"/>
      <c r="G14" s="105"/>
      <c r="H14" s="104"/>
      <c r="I14" s="116"/>
      <c r="K14" s="107"/>
      <c r="L14" s="141">
        <v>85</v>
      </c>
      <c r="M14" s="107"/>
      <c r="N14" s="108"/>
      <c r="O14" s="72"/>
      <c r="P14" s="73"/>
      <c r="Q14" s="72"/>
    </row>
    <row r="15" spans="1:17" s="71" customFormat="1" ht="10" customHeight="1" x14ac:dyDescent="0.15">
      <c r="A15" s="70"/>
      <c r="B15" s="82"/>
      <c r="C15" s="82"/>
      <c r="D15" s="82"/>
      <c r="E15" s="140" t="s">
        <v>59</v>
      </c>
      <c r="F15" s="104"/>
      <c r="G15" s="105"/>
      <c r="H15" s="104"/>
      <c r="I15" s="109"/>
      <c r="J15" s="84"/>
      <c r="K15" s="107"/>
      <c r="L15" s="73"/>
      <c r="M15" s="107"/>
      <c r="N15" s="73"/>
      <c r="O15" s="72"/>
      <c r="P15" s="73"/>
      <c r="Q15" s="72"/>
    </row>
    <row r="16" spans="1:17" s="71" customFormat="1" ht="10" customHeight="1" x14ac:dyDescent="0.15">
      <c r="A16" s="70"/>
      <c r="B16" s="70"/>
      <c r="C16" s="70"/>
      <c r="D16" s="113"/>
      <c r="E16" s="73"/>
      <c r="F16" s="73"/>
      <c r="H16" s="73"/>
      <c r="I16" s="92"/>
      <c r="J16" s="142" t="s">
        <v>57</v>
      </c>
      <c r="K16" s="118"/>
      <c r="L16" s="73"/>
      <c r="M16" s="107"/>
      <c r="N16" s="73"/>
      <c r="O16" s="72"/>
      <c r="P16" s="73"/>
      <c r="Q16" s="72"/>
    </row>
    <row r="17" spans="1:17" s="71" customFormat="1" ht="10" customHeight="1" x14ac:dyDescent="0.15">
      <c r="A17" s="70"/>
      <c r="B17" s="70"/>
      <c r="C17" s="70"/>
      <c r="D17" s="113"/>
      <c r="E17" s="73"/>
      <c r="F17" s="73"/>
      <c r="H17" s="73"/>
      <c r="I17" s="92"/>
      <c r="J17" s="143" t="s">
        <v>59</v>
      </c>
      <c r="K17" s="109"/>
      <c r="L17" s="73"/>
      <c r="M17" s="107"/>
      <c r="N17" s="73"/>
      <c r="O17" s="72"/>
      <c r="P17" s="73"/>
      <c r="Q17" s="72"/>
    </row>
    <row r="18" spans="1:17" s="71" customFormat="1" ht="10" customHeight="1" x14ac:dyDescent="0.15">
      <c r="A18" s="70">
        <v>4</v>
      </c>
      <c r="B18" s="75"/>
      <c r="C18" s="76"/>
      <c r="D18" s="77"/>
      <c r="E18" s="104" t="s">
        <v>26</v>
      </c>
      <c r="F18" s="104"/>
      <c r="G18" s="105"/>
      <c r="H18" s="104"/>
      <c r="I18" s="106"/>
      <c r="J18" s="73">
        <v>97</v>
      </c>
      <c r="K18" s="72"/>
      <c r="L18" s="108"/>
      <c r="M18" s="118"/>
      <c r="N18" s="73"/>
      <c r="O18" s="72"/>
      <c r="P18" s="73"/>
      <c r="Q18" s="72"/>
    </row>
    <row r="19" spans="1:17" s="71" customFormat="1" ht="11.25" customHeight="1" x14ac:dyDescent="0.15">
      <c r="A19" s="70"/>
      <c r="B19" s="82"/>
      <c r="C19" s="82"/>
      <c r="D19" s="82"/>
      <c r="E19" s="104" t="s">
        <v>29</v>
      </c>
      <c r="F19" s="104"/>
      <c r="G19" s="105"/>
      <c r="H19" s="104"/>
      <c r="I19" s="109"/>
      <c r="J19" s="73"/>
      <c r="K19" s="72"/>
      <c r="L19" s="110"/>
      <c r="M19" s="123"/>
      <c r="N19" s="73"/>
      <c r="O19" s="72"/>
      <c r="P19" s="73"/>
      <c r="Q19" s="72"/>
    </row>
    <row r="20" spans="1:17" s="71" customFormat="1" ht="10" customHeight="1" x14ac:dyDescent="0.15">
      <c r="A20" s="70"/>
      <c r="B20" s="70"/>
      <c r="C20" s="70"/>
      <c r="D20" s="70"/>
      <c r="E20" s="73"/>
      <c r="F20" s="73"/>
      <c r="H20" s="73"/>
      <c r="I20" s="114"/>
      <c r="J20" s="73"/>
      <c r="K20" s="72"/>
      <c r="L20" s="73"/>
      <c r="M20" s="107"/>
      <c r="N20" s="142" t="s">
        <v>56</v>
      </c>
      <c r="O20" s="72"/>
      <c r="P20" s="73"/>
      <c r="Q20" s="72"/>
    </row>
    <row r="21" spans="1:17" s="71" customFormat="1" ht="10" customHeight="1" x14ac:dyDescent="0.15">
      <c r="A21" s="70"/>
      <c r="B21" s="70"/>
      <c r="C21" s="70"/>
      <c r="D21" s="70"/>
      <c r="E21" s="73"/>
      <c r="F21" s="73"/>
      <c r="H21" s="73"/>
      <c r="I21" s="114"/>
      <c r="J21" s="73"/>
      <c r="K21" s="72"/>
      <c r="L21" s="73"/>
      <c r="M21" s="92"/>
      <c r="N21" s="143" t="s">
        <v>58</v>
      </c>
      <c r="O21" s="98"/>
      <c r="P21" s="73"/>
      <c r="Q21" s="72"/>
    </row>
    <row r="22" spans="1:17" s="71" customFormat="1" ht="10" customHeight="1" x14ac:dyDescent="0.15">
      <c r="A22" s="70">
        <v>5</v>
      </c>
      <c r="B22" s="75"/>
      <c r="C22" s="76"/>
      <c r="D22" s="137">
        <v>3</v>
      </c>
      <c r="E22" s="79" t="s">
        <v>25</v>
      </c>
      <c r="F22" s="79"/>
      <c r="G22" s="80"/>
      <c r="H22" s="79"/>
      <c r="I22" s="81"/>
      <c r="J22" s="73"/>
      <c r="K22" s="72"/>
      <c r="M22" s="117"/>
      <c r="N22" s="73">
        <v>84</v>
      </c>
      <c r="O22" s="107"/>
      <c r="P22" s="73"/>
      <c r="Q22" s="72"/>
    </row>
    <row r="23" spans="1:17" s="71" customFormat="1" ht="10" customHeight="1" x14ac:dyDescent="0.15">
      <c r="A23" s="70"/>
      <c r="B23" s="82"/>
      <c r="C23" s="82"/>
      <c r="D23" s="82"/>
      <c r="E23" s="79" t="s">
        <v>27</v>
      </c>
      <c r="F23" s="79"/>
      <c r="G23" s="80"/>
      <c r="H23" s="79"/>
      <c r="I23" s="83"/>
      <c r="J23" s="84"/>
      <c r="K23" s="72"/>
      <c r="L23" s="73"/>
      <c r="M23" s="107"/>
      <c r="N23" s="73"/>
      <c r="O23" s="107"/>
      <c r="P23" s="73"/>
      <c r="Q23" s="72"/>
    </row>
    <row r="24" spans="1:17" s="71" customFormat="1" ht="10" customHeight="1" x14ac:dyDescent="0.15">
      <c r="A24" s="70"/>
      <c r="B24" s="70"/>
      <c r="C24" s="70"/>
      <c r="D24" s="70"/>
      <c r="E24" s="73"/>
      <c r="F24" s="73"/>
      <c r="H24" s="73"/>
      <c r="I24" s="92"/>
      <c r="J24" s="93" t="s">
        <v>20</v>
      </c>
      <c r="K24" s="94"/>
      <c r="L24" s="73"/>
      <c r="M24" s="107"/>
      <c r="N24" s="73"/>
      <c r="O24" s="107"/>
      <c r="P24" s="73"/>
      <c r="Q24" s="72"/>
    </row>
    <row r="25" spans="1:17" s="71" customFormat="1" ht="10" customHeight="1" x14ac:dyDescent="0.15">
      <c r="A25" s="70"/>
      <c r="B25" s="70"/>
      <c r="C25" s="70"/>
      <c r="D25" s="70"/>
      <c r="E25" s="73"/>
      <c r="F25" s="73"/>
      <c r="H25" s="73"/>
      <c r="I25" s="92"/>
      <c r="J25" s="97" t="s">
        <v>22</v>
      </c>
      <c r="K25" s="98"/>
      <c r="L25" s="73"/>
      <c r="M25" s="107"/>
      <c r="N25" s="73"/>
      <c r="O25" s="107"/>
      <c r="P25" s="73"/>
      <c r="Q25" s="72"/>
    </row>
    <row r="26" spans="1:17" s="71" customFormat="1" ht="10" customHeight="1" x14ac:dyDescent="0.15">
      <c r="A26" s="70">
        <v>6</v>
      </c>
      <c r="B26" s="75"/>
      <c r="C26" s="76"/>
      <c r="D26" s="77"/>
      <c r="E26" s="104" t="s">
        <v>20</v>
      </c>
      <c r="F26" s="104"/>
      <c r="G26" s="105"/>
      <c r="H26" s="104"/>
      <c r="I26" s="106"/>
      <c r="J26" s="73">
        <v>84</v>
      </c>
      <c r="K26" s="107"/>
      <c r="L26" s="108"/>
      <c r="M26" s="118"/>
      <c r="N26" s="73"/>
      <c r="O26" s="107"/>
      <c r="P26" s="73"/>
      <c r="Q26" s="72"/>
    </row>
    <row r="27" spans="1:17" s="71" customFormat="1" ht="10" customHeight="1" x14ac:dyDescent="0.15">
      <c r="A27" s="70"/>
      <c r="B27" s="82"/>
      <c r="C27" s="82"/>
      <c r="D27" s="82"/>
      <c r="E27" s="104" t="s">
        <v>22</v>
      </c>
      <c r="F27" s="104"/>
      <c r="G27" s="105"/>
      <c r="H27" s="104"/>
      <c r="I27" s="109"/>
      <c r="J27" s="73"/>
      <c r="K27" s="107"/>
      <c r="L27" s="110"/>
      <c r="M27" s="123"/>
      <c r="N27" s="73"/>
      <c r="O27" s="107"/>
      <c r="P27" s="73"/>
      <c r="Q27" s="72"/>
    </row>
    <row r="28" spans="1:17" s="71" customFormat="1" ht="10" customHeight="1" x14ac:dyDescent="0.15">
      <c r="A28" s="70"/>
      <c r="B28" s="70"/>
      <c r="C28" s="70"/>
      <c r="D28" s="113"/>
      <c r="E28" s="73"/>
      <c r="F28" s="73"/>
      <c r="H28" s="73"/>
      <c r="I28" s="114"/>
      <c r="J28" s="73"/>
      <c r="K28" s="107"/>
      <c r="L28" s="142" t="s">
        <v>56</v>
      </c>
      <c r="M28" s="107"/>
      <c r="N28" s="73"/>
      <c r="O28" s="107"/>
      <c r="P28" s="73"/>
      <c r="Q28" s="72"/>
    </row>
    <row r="29" spans="1:17" s="71" customFormat="1" ht="10" customHeight="1" x14ac:dyDescent="0.15">
      <c r="A29" s="70"/>
      <c r="B29" s="70"/>
      <c r="C29" s="70"/>
      <c r="D29" s="113"/>
      <c r="E29" s="73"/>
      <c r="F29" s="73"/>
      <c r="H29" s="73"/>
      <c r="I29" s="114"/>
      <c r="J29" s="144"/>
      <c r="K29" s="139"/>
      <c r="L29" s="143" t="s">
        <v>58</v>
      </c>
      <c r="M29" s="109"/>
      <c r="N29" s="73"/>
      <c r="O29" s="107"/>
      <c r="P29" s="73"/>
      <c r="Q29" s="72"/>
    </row>
    <row r="30" spans="1:17" s="71" customFormat="1" ht="10" customHeight="1" x14ac:dyDescent="0.15">
      <c r="A30" s="70">
        <v>7</v>
      </c>
      <c r="B30" s="75"/>
      <c r="C30" s="76"/>
      <c r="D30" s="77"/>
      <c r="E30" s="140" t="s">
        <v>56</v>
      </c>
      <c r="F30" s="104"/>
      <c r="G30" s="105"/>
      <c r="H30" s="104"/>
      <c r="I30" s="116"/>
      <c r="K30" s="107"/>
      <c r="L30" s="73">
        <v>83</v>
      </c>
      <c r="M30" s="72"/>
      <c r="N30" s="108"/>
      <c r="O30" s="107"/>
      <c r="P30" s="73"/>
      <c r="Q30" s="72"/>
    </row>
    <row r="31" spans="1:17" s="71" customFormat="1" ht="10" customHeight="1" x14ac:dyDescent="0.15">
      <c r="A31" s="70"/>
      <c r="B31" s="82"/>
      <c r="C31" s="82"/>
      <c r="D31" s="82"/>
      <c r="E31" s="140" t="s">
        <v>58</v>
      </c>
      <c r="F31" s="104"/>
      <c r="G31" s="105"/>
      <c r="H31" s="104"/>
      <c r="I31" s="109"/>
      <c r="J31" s="84"/>
      <c r="K31" s="107"/>
      <c r="L31" s="73"/>
      <c r="M31" s="72"/>
      <c r="N31" s="73"/>
      <c r="O31" s="107"/>
      <c r="P31" s="73"/>
      <c r="Q31" s="72"/>
    </row>
    <row r="32" spans="1:17" s="71" customFormat="1" ht="10" customHeight="1" x14ac:dyDescent="0.15">
      <c r="A32" s="70"/>
      <c r="B32" s="70"/>
      <c r="C32" s="70"/>
      <c r="D32" s="113"/>
      <c r="E32" s="73"/>
      <c r="F32" s="73"/>
      <c r="H32" s="73"/>
      <c r="I32" s="92"/>
      <c r="J32" s="142" t="s">
        <v>56</v>
      </c>
      <c r="K32" s="118"/>
      <c r="L32" s="73"/>
      <c r="M32" s="72"/>
      <c r="N32" s="73"/>
      <c r="O32" s="107"/>
      <c r="P32" s="73"/>
      <c r="Q32" s="72"/>
    </row>
    <row r="33" spans="1:17" s="71" customFormat="1" ht="10" customHeight="1" x14ac:dyDescent="0.15">
      <c r="A33" s="70"/>
      <c r="B33" s="70"/>
      <c r="C33" s="70"/>
      <c r="D33" s="113"/>
      <c r="E33" s="73"/>
      <c r="F33" s="73"/>
      <c r="H33" s="73"/>
      <c r="I33" s="92"/>
      <c r="J33" s="143" t="s">
        <v>58</v>
      </c>
      <c r="K33" s="109"/>
      <c r="L33" s="73"/>
      <c r="M33" s="72"/>
      <c r="N33" s="73"/>
      <c r="O33" s="107"/>
      <c r="P33" s="73"/>
      <c r="Q33" s="72"/>
    </row>
    <row r="34" spans="1:17" s="71" customFormat="1" ht="10" customHeight="1" x14ac:dyDescent="0.15">
      <c r="A34" s="70">
        <v>8</v>
      </c>
      <c r="B34" s="75"/>
      <c r="C34" s="76"/>
      <c r="D34" s="77"/>
      <c r="E34" s="104" t="s">
        <v>47</v>
      </c>
      <c r="F34" s="104"/>
      <c r="G34" s="105"/>
      <c r="H34" s="104"/>
      <c r="I34" s="106"/>
      <c r="J34" s="73" t="s">
        <v>39</v>
      </c>
      <c r="K34" s="72"/>
      <c r="L34" s="108"/>
      <c r="M34" s="94"/>
      <c r="N34" s="73"/>
      <c r="O34" s="107"/>
      <c r="P34" s="73"/>
      <c r="Q34" s="72"/>
    </row>
    <row r="35" spans="1:17" s="71" customFormat="1" ht="10" customHeight="1" x14ac:dyDescent="0.15">
      <c r="A35" s="70"/>
      <c r="B35" s="82"/>
      <c r="C35" s="82"/>
      <c r="D35" s="82"/>
      <c r="E35" s="104" t="s">
        <v>49</v>
      </c>
      <c r="F35" s="104"/>
      <c r="G35" s="105"/>
      <c r="H35" s="104"/>
      <c r="I35" s="109"/>
      <c r="J35" s="73"/>
      <c r="K35" s="72"/>
      <c r="L35" s="110"/>
      <c r="M35" s="111"/>
      <c r="N35" s="73"/>
      <c r="O35" s="107"/>
      <c r="P35" s="73"/>
      <c r="Q35" s="72"/>
    </row>
    <row r="36" spans="1:17" s="71" customFormat="1" ht="10" customHeight="1" x14ac:dyDescent="0.15">
      <c r="A36" s="70"/>
      <c r="B36" s="70"/>
      <c r="C36" s="70"/>
      <c r="D36" s="113"/>
      <c r="E36" s="73"/>
      <c r="F36" s="73"/>
      <c r="H36" s="73"/>
      <c r="I36" s="114"/>
      <c r="J36" s="73"/>
      <c r="K36" s="72"/>
      <c r="L36" s="73"/>
      <c r="M36" s="72"/>
      <c r="N36" s="72"/>
      <c r="O36" s="107"/>
      <c r="P36" s="142" t="s">
        <v>12</v>
      </c>
      <c r="Q36" s="72"/>
    </row>
    <row r="37" spans="1:17" s="71" customFormat="1" ht="10" customHeight="1" x14ac:dyDescent="0.15">
      <c r="A37" s="70"/>
      <c r="B37" s="70"/>
      <c r="C37" s="70"/>
      <c r="D37" s="113"/>
      <c r="E37" s="73"/>
      <c r="F37" s="73"/>
      <c r="H37" s="73"/>
      <c r="I37" s="114"/>
      <c r="J37" s="73"/>
      <c r="K37" s="72"/>
      <c r="L37" s="73"/>
      <c r="M37" s="72"/>
      <c r="N37" s="124"/>
      <c r="O37" s="92"/>
      <c r="P37" s="143" t="s">
        <v>14</v>
      </c>
      <c r="Q37" s="145"/>
    </row>
    <row r="38" spans="1:17" s="71" customFormat="1" ht="10" customHeight="1" x14ac:dyDescent="0.15">
      <c r="A38" s="70">
        <v>9</v>
      </c>
      <c r="B38" s="75"/>
      <c r="C38" s="76"/>
      <c r="D38" s="77"/>
      <c r="E38" s="140" t="s">
        <v>46</v>
      </c>
      <c r="F38" s="104"/>
      <c r="G38" s="105"/>
      <c r="H38" s="104"/>
      <c r="I38" s="116"/>
      <c r="J38" s="73"/>
      <c r="K38" s="72"/>
      <c r="L38" s="73"/>
      <c r="M38" s="72"/>
      <c r="O38" s="117"/>
      <c r="P38" s="108">
        <v>83</v>
      </c>
      <c r="Q38" s="72"/>
    </row>
    <row r="39" spans="1:17" s="71" customFormat="1" ht="10" customHeight="1" x14ac:dyDescent="0.15">
      <c r="A39" s="70"/>
      <c r="B39" s="82"/>
      <c r="C39" s="82"/>
      <c r="D39" s="82"/>
      <c r="E39" s="140" t="s">
        <v>48</v>
      </c>
      <c r="F39" s="104"/>
      <c r="G39" s="105"/>
      <c r="H39" s="104"/>
      <c r="I39" s="109"/>
      <c r="J39" s="84"/>
      <c r="K39" s="72"/>
      <c r="L39" s="73"/>
      <c r="M39" s="72"/>
      <c r="N39" s="73"/>
      <c r="O39" s="107"/>
      <c r="P39" s="110"/>
      <c r="Q39" s="111"/>
    </row>
    <row r="40" spans="1:17" s="71" customFormat="1" ht="10" customHeight="1" x14ac:dyDescent="0.15">
      <c r="A40" s="70"/>
      <c r="B40" s="70"/>
      <c r="C40" s="70"/>
      <c r="D40" s="113"/>
      <c r="E40" s="73"/>
      <c r="F40" s="73"/>
      <c r="H40" s="73"/>
      <c r="I40" s="92"/>
      <c r="J40" s="142" t="s">
        <v>46</v>
      </c>
      <c r="K40" s="94"/>
      <c r="L40" s="73"/>
      <c r="M40" s="72"/>
      <c r="N40" s="73"/>
      <c r="O40" s="107"/>
      <c r="P40" s="73"/>
      <c r="Q40" s="72"/>
    </row>
    <row r="41" spans="1:17" s="71" customFormat="1" ht="10" customHeight="1" x14ac:dyDescent="0.15">
      <c r="A41" s="70"/>
      <c r="B41" s="70"/>
      <c r="C41" s="70"/>
      <c r="D41" s="113"/>
      <c r="E41" s="73"/>
      <c r="F41" s="73"/>
      <c r="H41" s="73"/>
      <c r="I41" s="92"/>
      <c r="J41" s="143" t="s">
        <v>48</v>
      </c>
      <c r="K41" s="98"/>
      <c r="L41" s="73"/>
      <c r="M41" s="72"/>
      <c r="N41" s="73"/>
      <c r="O41" s="107"/>
      <c r="P41" s="73"/>
      <c r="Q41" s="72"/>
    </row>
    <row r="42" spans="1:17" s="71" customFormat="1" ht="10" customHeight="1" x14ac:dyDescent="0.15">
      <c r="A42" s="70">
        <v>10</v>
      </c>
      <c r="B42" s="75"/>
      <c r="C42" s="76"/>
      <c r="D42" s="77"/>
      <c r="E42" s="104" t="s">
        <v>15</v>
      </c>
      <c r="F42" s="104"/>
      <c r="G42" s="105"/>
      <c r="H42" s="104"/>
      <c r="I42" s="106"/>
      <c r="J42" s="73">
        <v>84</v>
      </c>
      <c r="K42" s="107"/>
      <c r="L42" s="108"/>
      <c r="M42" s="94"/>
      <c r="N42" s="73"/>
      <c r="O42" s="107"/>
      <c r="P42" s="73"/>
      <c r="Q42" s="72"/>
    </row>
    <row r="43" spans="1:17" s="71" customFormat="1" ht="10" customHeight="1" x14ac:dyDescent="0.15">
      <c r="A43" s="70"/>
      <c r="B43" s="82"/>
      <c r="C43" s="82"/>
      <c r="D43" s="82"/>
      <c r="E43" s="104" t="s">
        <v>17</v>
      </c>
      <c r="F43" s="104"/>
      <c r="G43" s="105"/>
      <c r="H43" s="104"/>
      <c r="I43" s="109"/>
      <c r="J43" s="73"/>
      <c r="K43" s="107"/>
      <c r="L43" s="110"/>
      <c r="M43" s="111"/>
      <c r="N43" s="73"/>
      <c r="O43" s="107"/>
      <c r="P43" s="73"/>
      <c r="Q43" s="72"/>
    </row>
    <row r="44" spans="1:17" s="71" customFormat="1" ht="10" customHeight="1" x14ac:dyDescent="0.15">
      <c r="A44" s="70"/>
      <c r="B44" s="70"/>
      <c r="C44" s="70"/>
      <c r="D44" s="113"/>
      <c r="E44" s="73"/>
      <c r="F44" s="73"/>
      <c r="H44" s="73"/>
      <c r="I44" s="114"/>
      <c r="J44" s="73"/>
      <c r="K44" s="107"/>
      <c r="L44" s="142" t="s">
        <v>46</v>
      </c>
      <c r="M44" s="72"/>
      <c r="N44" s="73"/>
      <c r="O44" s="107"/>
      <c r="P44" s="73"/>
      <c r="Q44" s="72"/>
    </row>
    <row r="45" spans="1:17" s="71" customFormat="1" ht="10" customHeight="1" x14ac:dyDescent="0.15">
      <c r="A45" s="70"/>
      <c r="B45" s="70"/>
      <c r="C45" s="70"/>
      <c r="D45" s="113"/>
      <c r="E45" s="73"/>
      <c r="F45" s="73"/>
      <c r="H45" s="73"/>
      <c r="I45" s="114"/>
      <c r="J45" s="73"/>
      <c r="K45" s="139"/>
      <c r="L45" s="143" t="s">
        <v>48</v>
      </c>
      <c r="M45" s="98"/>
      <c r="N45" s="73"/>
      <c r="O45" s="107"/>
      <c r="P45" s="73"/>
      <c r="Q45" s="72"/>
    </row>
    <row r="46" spans="1:17" s="71" customFormat="1" ht="10" customHeight="1" x14ac:dyDescent="0.15">
      <c r="A46" s="70">
        <v>11</v>
      </c>
      <c r="B46" s="75"/>
      <c r="C46" s="76"/>
      <c r="D46" s="77"/>
      <c r="E46" s="104" t="s">
        <v>60</v>
      </c>
      <c r="F46" s="104"/>
      <c r="G46" s="105"/>
      <c r="H46" s="104"/>
      <c r="I46" s="116"/>
      <c r="K46" s="107"/>
      <c r="L46" s="73" t="s">
        <v>28</v>
      </c>
      <c r="M46" s="107"/>
      <c r="N46" s="108"/>
      <c r="O46" s="107"/>
      <c r="P46" s="73"/>
      <c r="Q46" s="72"/>
    </row>
    <row r="47" spans="1:17" s="71" customFormat="1" ht="10" customHeight="1" x14ac:dyDescent="0.15">
      <c r="A47" s="70"/>
      <c r="B47" s="82"/>
      <c r="C47" s="82"/>
      <c r="D47" s="82"/>
      <c r="E47" s="104" t="s">
        <v>62</v>
      </c>
      <c r="F47" s="104"/>
      <c r="G47" s="105"/>
      <c r="H47" s="104"/>
      <c r="I47" s="109"/>
      <c r="J47" s="84"/>
      <c r="K47" s="107"/>
      <c r="L47" s="73"/>
      <c r="M47" s="107"/>
      <c r="N47" s="73"/>
      <c r="O47" s="107"/>
      <c r="P47" s="73"/>
      <c r="Q47" s="72"/>
    </row>
    <row r="48" spans="1:17" s="71" customFormat="1" ht="10" customHeight="1" x14ac:dyDescent="0.15">
      <c r="A48" s="70"/>
      <c r="B48" s="70"/>
      <c r="C48" s="70"/>
      <c r="D48" s="70"/>
      <c r="E48" s="73"/>
      <c r="F48" s="73"/>
      <c r="H48" s="73"/>
      <c r="I48" s="92"/>
      <c r="J48" s="93" t="s">
        <v>60</v>
      </c>
      <c r="K48" s="118"/>
      <c r="L48" s="73"/>
      <c r="M48" s="107"/>
      <c r="N48" s="73"/>
      <c r="O48" s="107"/>
      <c r="P48" s="73"/>
      <c r="Q48" s="72"/>
    </row>
    <row r="49" spans="1:17" s="71" customFormat="1" ht="10" customHeight="1" x14ac:dyDescent="0.15">
      <c r="A49" s="70"/>
      <c r="B49" s="70"/>
      <c r="C49" s="70"/>
      <c r="D49" s="70"/>
      <c r="E49" s="73"/>
      <c r="F49" s="73"/>
      <c r="H49" s="73"/>
      <c r="I49" s="92"/>
      <c r="J49" s="97" t="s">
        <v>62</v>
      </c>
      <c r="K49" s="109"/>
      <c r="L49" s="73"/>
      <c r="M49" s="107"/>
      <c r="N49" s="73"/>
      <c r="O49" s="107"/>
      <c r="P49" s="73"/>
      <c r="Q49" s="72"/>
    </row>
    <row r="50" spans="1:17" s="71" customFormat="1" ht="10" customHeight="1" x14ac:dyDescent="0.15">
      <c r="A50" s="70">
        <v>12</v>
      </c>
      <c r="B50" s="75"/>
      <c r="C50" s="76"/>
      <c r="D50" s="137">
        <v>4</v>
      </c>
      <c r="E50" s="79" t="s">
        <v>43</v>
      </c>
      <c r="F50" s="79"/>
      <c r="G50" s="80"/>
      <c r="H50" s="79"/>
      <c r="I50" s="125"/>
      <c r="J50" s="73">
        <v>84</v>
      </c>
      <c r="K50" s="72"/>
      <c r="L50" s="108"/>
      <c r="M50" s="118"/>
      <c r="N50" s="73"/>
      <c r="O50" s="107"/>
      <c r="P50" s="73"/>
      <c r="Q50" s="72"/>
    </row>
    <row r="51" spans="1:17" s="71" customFormat="1" ht="10" customHeight="1" x14ac:dyDescent="0.15">
      <c r="A51" s="70"/>
      <c r="B51" s="82"/>
      <c r="C51" s="82"/>
      <c r="D51" s="82"/>
      <c r="E51" s="79" t="s">
        <v>45</v>
      </c>
      <c r="F51" s="79"/>
      <c r="G51" s="80"/>
      <c r="H51" s="79"/>
      <c r="I51" s="83"/>
      <c r="J51" s="73"/>
      <c r="K51" s="72"/>
      <c r="L51" s="110"/>
      <c r="M51" s="123"/>
      <c r="N51" s="73"/>
      <c r="O51" s="107"/>
      <c r="P51" s="73"/>
      <c r="Q51" s="72"/>
    </row>
    <row r="52" spans="1:17" s="71" customFormat="1" ht="10" customHeight="1" x14ac:dyDescent="0.15">
      <c r="A52" s="70"/>
      <c r="B52" s="70"/>
      <c r="C52" s="70"/>
      <c r="D52" s="70"/>
      <c r="E52" s="73"/>
      <c r="F52" s="73"/>
      <c r="H52" s="73"/>
      <c r="I52" s="114"/>
      <c r="J52" s="73"/>
      <c r="K52" s="72"/>
      <c r="L52" s="73"/>
      <c r="M52" s="107"/>
      <c r="N52" s="142" t="s">
        <v>12</v>
      </c>
      <c r="O52" s="107"/>
      <c r="P52" s="73"/>
      <c r="Q52" s="72"/>
    </row>
    <row r="53" spans="1:17" s="71" customFormat="1" ht="10" customHeight="1" x14ac:dyDescent="0.15">
      <c r="A53" s="70"/>
      <c r="B53" s="70"/>
      <c r="C53" s="70"/>
      <c r="D53" s="70"/>
      <c r="E53" s="73"/>
      <c r="F53" s="73"/>
      <c r="H53" s="73"/>
      <c r="I53" s="114"/>
      <c r="J53" s="73"/>
      <c r="K53" s="72"/>
      <c r="L53" s="73"/>
      <c r="M53" s="92"/>
      <c r="N53" s="143" t="s">
        <v>14</v>
      </c>
      <c r="O53" s="109"/>
      <c r="P53" s="73"/>
      <c r="Q53" s="72"/>
    </row>
    <row r="54" spans="1:17" s="71" customFormat="1" ht="10" customHeight="1" x14ac:dyDescent="0.15">
      <c r="A54" s="70">
        <v>13</v>
      </c>
      <c r="B54" s="75"/>
      <c r="C54" s="76"/>
      <c r="D54" s="77"/>
      <c r="E54" s="140" t="s">
        <v>31</v>
      </c>
      <c r="F54" s="104"/>
      <c r="G54" s="105"/>
      <c r="H54" s="104"/>
      <c r="I54" s="116"/>
      <c r="J54" s="73"/>
      <c r="K54" s="72"/>
      <c r="M54" s="117"/>
      <c r="N54" s="73">
        <v>82</v>
      </c>
      <c r="O54" s="72"/>
      <c r="P54" s="73"/>
      <c r="Q54" s="72"/>
    </row>
    <row r="55" spans="1:17" s="71" customFormat="1" ht="10" customHeight="1" x14ac:dyDescent="0.15">
      <c r="A55" s="70"/>
      <c r="B55" s="82"/>
      <c r="C55" s="82"/>
      <c r="D55" s="82"/>
      <c r="E55" s="140" t="s">
        <v>33</v>
      </c>
      <c r="F55" s="104"/>
      <c r="G55" s="105"/>
      <c r="H55" s="104"/>
      <c r="I55" s="109"/>
      <c r="J55" s="84"/>
      <c r="K55" s="72"/>
      <c r="L55" s="73"/>
      <c r="M55" s="107"/>
      <c r="N55" s="73"/>
      <c r="O55" s="72"/>
      <c r="P55" s="73"/>
      <c r="Q55" s="72"/>
    </row>
    <row r="56" spans="1:17" s="71" customFormat="1" ht="10" customHeight="1" x14ac:dyDescent="0.15">
      <c r="A56" s="70"/>
      <c r="B56" s="70"/>
      <c r="C56" s="70"/>
      <c r="D56" s="113"/>
      <c r="E56" s="73"/>
      <c r="F56" s="73"/>
      <c r="H56" s="73"/>
      <c r="I56" s="92"/>
      <c r="J56" s="142" t="s">
        <v>31</v>
      </c>
      <c r="K56" s="94"/>
      <c r="L56" s="73"/>
      <c r="M56" s="107"/>
      <c r="N56" s="73"/>
      <c r="O56" s="72"/>
      <c r="P56" s="73"/>
      <c r="Q56" s="72"/>
    </row>
    <row r="57" spans="1:17" s="71" customFormat="1" ht="10" customHeight="1" x14ac:dyDescent="0.15">
      <c r="A57" s="70"/>
      <c r="B57" s="70"/>
      <c r="C57" s="70"/>
      <c r="D57" s="113"/>
      <c r="E57" s="73"/>
      <c r="F57" s="73"/>
      <c r="H57" s="73"/>
      <c r="I57" s="92"/>
      <c r="J57" s="143" t="s">
        <v>33</v>
      </c>
      <c r="K57" s="98"/>
      <c r="L57" s="73"/>
      <c r="M57" s="107"/>
      <c r="N57" s="73"/>
      <c r="O57" s="72"/>
      <c r="P57" s="73"/>
      <c r="Q57" s="72"/>
    </row>
    <row r="58" spans="1:17" s="71" customFormat="1" ht="10" customHeight="1" x14ac:dyDescent="0.15">
      <c r="A58" s="70">
        <v>14</v>
      </c>
      <c r="B58" s="75"/>
      <c r="C58" s="76"/>
      <c r="D58" s="77"/>
      <c r="E58" s="104" t="s">
        <v>34</v>
      </c>
      <c r="F58" s="104"/>
      <c r="G58" s="105"/>
      <c r="H58" s="104"/>
      <c r="I58" s="106"/>
      <c r="J58" s="73">
        <v>82</v>
      </c>
      <c r="K58" s="107"/>
      <c r="L58" s="108"/>
      <c r="M58" s="118"/>
      <c r="N58" s="73"/>
      <c r="O58" s="72"/>
      <c r="P58" s="73"/>
      <c r="Q58" s="72"/>
    </row>
    <row r="59" spans="1:17" s="71" customFormat="1" ht="10" customHeight="1" x14ac:dyDescent="0.15">
      <c r="A59" s="70"/>
      <c r="B59" s="82"/>
      <c r="C59" s="82"/>
      <c r="D59" s="82"/>
      <c r="E59" s="104" t="s">
        <v>36</v>
      </c>
      <c r="F59" s="104"/>
      <c r="G59" s="105"/>
      <c r="H59" s="104"/>
      <c r="I59" s="109"/>
      <c r="J59" s="73"/>
      <c r="K59" s="107"/>
      <c r="L59" s="110"/>
      <c r="M59" s="123"/>
      <c r="N59" s="73"/>
      <c r="O59" s="72"/>
      <c r="P59" s="73"/>
      <c r="Q59" s="72"/>
    </row>
    <row r="60" spans="1:17" s="71" customFormat="1" ht="10" customHeight="1" x14ac:dyDescent="0.15">
      <c r="A60" s="70"/>
      <c r="B60" s="70"/>
      <c r="C60" s="70"/>
      <c r="D60" s="113"/>
      <c r="E60" s="73"/>
      <c r="F60" s="73"/>
      <c r="H60" s="73"/>
      <c r="I60" s="114"/>
      <c r="J60" s="73"/>
      <c r="K60" s="107"/>
      <c r="L60" s="142" t="s">
        <v>12</v>
      </c>
      <c r="M60" s="107"/>
      <c r="N60" s="73"/>
      <c r="O60" s="72"/>
      <c r="P60" s="73"/>
      <c r="Q60" s="72"/>
    </row>
    <row r="61" spans="1:17" s="71" customFormat="1" ht="10" customHeight="1" x14ac:dyDescent="0.15">
      <c r="A61" s="70"/>
      <c r="B61" s="70"/>
      <c r="C61" s="70"/>
      <c r="D61" s="113"/>
      <c r="E61" s="73"/>
      <c r="F61" s="73"/>
      <c r="H61" s="73"/>
      <c r="I61" s="114"/>
      <c r="J61" s="73"/>
      <c r="K61" s="139"/>
      <c r="L61" s="143" t="s">
        <v>14</v>
      </c>
      <c r="M61" s="109"/>
      <c r="N61" s="73"/>
      <c r="O61" s="72"/>
      <c r="P61" s="73"/>
      <c r="Q61" s="72"/>
    </row>
    <row r="62" spans="1:17" s="71" customFormat="1" ht="10" customHeight="1" x14ac:dyDescent="0.15">
      <c r="A62" s="70">
        <v>15</v>
      </c>
      <c r="B62" s="75"/>
      <c r="C62" s="76"/>
      <c r="D62" s="77"/>
      <c r="E62" s="104" t="s">
        <v>61</v>
      </c>
      <c r="F62" s="104"/>
      <c r="G62" s="105"/>
      <c r="H62" s="104"/>
      <c r="I62" s="116"/>
      <c r="K62" s="107"/>
      <c r="L62" s="73">
        <v>84</v>
      </c>
      <c r="M62" s="72"/>
      <c r="N62" s="108"/>
      <c r="O62" s="72"/>
      <c r="P62" s="73"/>
      <c r="Q62" s="72"/>
    </row>
    <row r="63" spans="1:17" s="71" customFormat="1" ht="10" customHeight="1" x14ac:dyDescent="0.15">
      <c r="A63" s="70"/>
      <c r="B63" s="82"/>
      <c r="C63" s="82"/>
      <c r="D63" s="82"/>
      <c r="E63" s="104" t="s">
        <v>63</v>
      </c>
      <c r="F63" s="104"/>
      <c r="G63" s="105"/>
      <c r="H63" s="104"/>
      <c r="I63" s="109"/>
      <c r="J63" s="84"/>
      <c r="K63" s="107"/>
      <c r="L63" s="73"/>
      <c r="M63" s="72"/>
      <c r="N63" s="73"/>
      <c r="O63" s="72"/>
      <c r="P63" s="73"/>
      <c r="Q63" s="72"/>
    </row>
    <row r="64" spans="1:17" s="71" customFormat="1" ht="10" customHeight="1" x14ac:dyDescent="0.15">
      <c r="A64" s="70"/>
      <c r="B64" s="70"/>
      <c r="C64" s="70"/>
      <c r="D64" s="70"/>
      <c r="E64" s="73"/>
      <c r="F64" s="73"/>
      <c r="H64" s="73"/>
      <c r="I64" s="92"/>
      <c r="J64" s="142" t="s">
        <v>12</v>
      </c>
      <c r="K64" s="103"/>
      <c r="L64" s="146"/>
      <c r="M64" s="74"/>
      <c r="N64" s="88"/>
      <c r="O64" s="74"/>
      <c r="P64" s="88"/>
      <c r="Q64" s="72"/>
    </row>
    <row r="65" spans="1:17" s="71" customFormat="1" ht="10" customHeight="1" x14ac:dyDescent="0.15">
      <c r="A65" s="70"/>
      <c r="B65" s="70"/>
      <c r="C65" s="70"/>
      <c r="D65" s="70"/>
      <c r="E65" s="73"/>
      <c r="F65" s="73"/>
      <c r="G65" s="67"/>
      <c r="H65" s="73"/>
      <c r="I65" s="92"/>
      <c r="J65" s="143" t="s">
        <v>14</v>
      </c>
      <c r="K65" s="98"/>
      <c r="L65" s="146"/>
      <c r="M65" s="74"/>
      <c r="N65" s="88"/>
      <c r="O65" s="74"/>
      <c r="P65" s="88"/>
      <c r="Q65" s="72"/>
    </row>
    <row r="66" spans="1:17" s="71" customFormat="1" ht="10" customHeight="1" x14ac:dyDescent="0.15">
      <c r="A66" s="70">
        <v>16</v>
      </c>
      <c r="B66" s="75"/>
      <c r="C66" s="76"/>
      <c r="D66" s="137">
        <v>2</v>
      </c>
      <c r="E66" s="79" t="s">
        <v>12</v>
      </c>
      <c r="F66" s="79"/>
      <c r="G66" s="80"/>
      <c r="H66" s="79"/>
      <c r="I66" s="125"/>
      <c r="J66" s="73">
        <v>81</v>
      </c>
      <c r="K66" s="72"/>
      <c r="L66" s="112"/>
      <c r="M66" s="103"/>
      <c r="N66" s="88"/>
      <c r="O66" s="74"/>
      <c r="P66" s="88"/>
      <c r="Q66" s="72"/>
    </row>
    <row r="67" spans="1:17" s="71" customFormat="1" ht="10" customHeight="1" x14ac:dyDescent="0.15">
      <c r="A67" s="70"/>
      <c r="B67" s="82"/>
      <c r="C67" s="82"/>
      <c r="D67" s="82"/>
      <c r="E67" s="79" t="s">
        <v>14</v>
      </c>
      <c r="F67" s="79"/>
      <c r="G67" s="80"/>
      <c r="H67" s="79"/>
      <c r="I67" s="83"/>
      <c r="J67" s="73"/>
      <c r="K67" s="72"/>
      <c r="L67" s="115"/>
      <c r="M67" s="85"/>
      <c r="N67" s="88"/>
      <c r="O67" s="74"/>
      <c r="P67" s="88"/>
      <c r="Q67" s="72"/>
    </row>
    <row r="68" spans="1:17" s="134" customFormat="1" ht="6" customHeight="1" x14ac:dyDescent="0.15">
      <c r="A68" s="70"/>
      <c r="B68" s="126"/>
      <c r="C68" s="126"/>
      <c r="D68" s="127"/>
      <c r="E68" s="128"/>
      <c r="F68" s="128"/>
      <c r="G68" s="129"/>
      <c r="H68" s="128"/>
      <c r="I68" s="130"/>
      <c r="J68" s="128"/>
      <c r="K68" s="131"/>
      <c r="L68" s="132"/>
      <c r="M68" s="133"/>
      <c r="N68" s="132"/>
      <c r="O68" s="133"/>
      <c r="P68" s="132"/>
      <c r="Q68" s="133"/>
    </row>
    <row r="69" spans="1:17" s="159" customFormat="1" ht="10.5" customHeight="1" x14ac:dyDescent="0.15">
      <c r="A69" s="147"/>
      <c r="B69" s="148"/>
      <c r="C69" s="149"/>
      <c r="D69" s="150"/>
      <c r="E69" s="151" t="s">
        <v>81</v>
      </c>
      <c r="F69" s="150"/>
      <c r="G69" s="152"/>
      <c r="H69" s="153"/>
      <c r="I69" s="150"/>
      <c r="J69" s="154" t="s">
        <v>82</v>
      </c>
      <c r="K69" s="155"/>
      <c r="L69" s="151"/>
      <c r="M69" s="156"/>
      <c r="N69" s="157"/>
      <c r="O69" s="154"/>
      <c r="P69" s="154"/>
      <c r="Q69" s="158"/>
    </row>
    <row r="70" spans="1:17" s="159" customFormat="1" ht="12.75" customHeight="1" x14ac:dyDescent="0.15">
      <c r="A70" s="160"/>
      <c r="B70" s="161"/>
      <c r="C70" s="162"/>
      <c r="D70" s="163" t="s">
        <v>83</v>
      </c>
      <c r="E70" s="164" t="s">
        <v>11</v>
      </c>
      <c r="F70" s="165"/>
      <c r="G70" s="164"/>
      <c r="H70" s="166"/>
      <c r="I70" s="167"/>
      <c r="J70" s="168" t="s">
        <v>84</v>
      </c>
      <c r="K70" s="169"/>
      <c r="L70" s="168" t="s">
        <v>85</v>
      </c>
      <c r="M70" s="170"/>
      <c r="N70" s="171"/>
      <c r="O70" s="172"/>
      <c r="P70" s="172"/>
      <c r="Q70" s="173"/>
    </row>
    <row r="71" spans="1:17" s="159" customFormat="1" ht="12.75" customHeight="1" x14ac:dyDescent="0.15">
      <c r="A71" s="160"/>
      <c r="B71" s="161"/>
      <c r="C71" s="162"/>
      <c r="D71" s="163"/>
      <c r="E71" s="164" t="s">
        <v>13</v>
      </c>
      <c r="F71" s="165"/>
      <c r="G71" s="164"/>
      <c r="H71" s="166"/>
      <c r="I71" s="167"/>
      <c r="J71" s="168"/>
      <c r="K71" s="169"/>
      <c r="L71" s="168"/>
      <c r="M71" s="170"/>
      <c r="N71" s="174"/>
      <c r="O71" s="175"/>
      <c r="P71" s="175"/>
      <c r="Q71" s="176"/>
    </row>
    <row r="72" spans="1:17" s="159" customFormat="1" ht="12.75" customHeight="1" x14ac:dyDescent="0.15">
      <c r="A72" s="177"/>
      <c r="B72" s="178"/>
      <c r="C72" s="179"/>
      <c r="D72" s="163" t="s">
        <v>86</v>
      </c>
      <c r="E72" s="164" t="s">
        <v>12</v>
      </c>
      <c r="F72" s="165"/>
      <c r="G72" s="164"/>
      <c r="H72" s="166"/>
      <c r="I72" s="180"/>
      <c r="J72" s="161"/>
      <c r="K72" s="181"/>
      <c r="L72" s="161"/>
      <c r="M72" s="182"/>
      <c r="N72" s="183" t="s">
        <v>87</v>
      </c>
      <c r="O72" s="184"/>
      <c r="P72" s="184"/>
      <c r="Q72" s="173"/>
    </row>
    <row r="73" spans="1:17" s="159" customFormat="1" ht="12.75" customHeight="1" x14ac:dyDescent="0.15">
      <c r="A73" s="185"/>
      <c r="B73" s="186"/>
      <c r="C73" s="187"/>
      <c r="D73" s="163"/>
      <c r="E73" s="164" t="s">
        <v>14</v>
      </c>
      <c r="F73" s="165"/>
      <c r="G73" s="164"/>
      <c r="H73" s="166"/>
      <c r="I73" s="180"/>
      <c r="J73" s="161"/>
      <c r="K73" s="181"/>
      <c r="L73" s="161"/>
      <c r="M73" s="182"/>
      <c r="N73" s="161" t="s">
        <v>30</v>
      </c>
      <c r="O73" s="181"/>
      <c r="P73" s="161" t="s">
        <v>15</v>
      </c>
      <c r="Q73" s="182"/>
    </row>
    <row r="74" spans="1:17" s="159" customFormat="1" ht="12.75" customHeight="1" x14ac:dyDescent="0.15">
      <c r="A74" s="188"/>
      <c r="B74" s="189"/>
      <c r="C74" s="190"/>
      <c r="D74" s="163" t="s">
        <v>88</v>
      </c>
      <c r="E74" s="164" t="s">
        <v>25</v>
      </c>
      <c r="F74" s="165"/>
      <c r="G74" s="164"/>
      <c r="H74" s="166"/>
      <c r="I74" s="180"/>
      <c r="J74" s="161"/>
      <c r="K74" s="181"/>
      <c r="L74" s="161"/>
      <c r="M74" s="182"/>
      <c r="N74" s="178" t="s">
        <v>17</v>
      </c>
      <c r="O74" s="191"/>
      <c r="P74" s="178" t="s">
        <v>31</v>
      </c>
      <c r="Q74" s="192"/>
    </row>
    <row r="75" spans="1:17" s="159" customFormat="1" ht="12.75" customHeight="1" x14ac:dyDescent="0.15">
      <c r="A75" s="160"/>
      <c r="B75" s="161"/>
      <c r="C75" s="162"/>
      <c r="D75" s="163"/>
      <c r="E75" s="164" t="s">
        <v>27</v>
      </c>
      <c r="F75" s="165"/>
      <c r="G75" s="164"/>
      <c r="H75" s="166"/>
      <c r="I75" s="180"/>
      <c r="J75" s="161"/>
      <c r="K75" s="181"/>
      <c r="L75" s="161"/>
      <c r="M75" s="182"/>
      <c r="N75" s="171" t="s">
        <v>89</v>
      </c>
      <c r="O75" s="172"/>
      <c r="P75" s="172"/>
      <c r="Q75" s="173"/>
    </row>
    <row r="76" spans="1:17" s="159" customFormat="1" ht="12.75" customHeight="1" x14ac:dyDescent="0.15">
      <c r="A76" s="160"/>
      <c r="B76" s="161"/>
      <c r="C76" s="193"/>
      <c r="D76" s="163" t="s">
        <v>90</v>
      </c>
      <c r="E76" s="164" t="s">
        <v>43</v>
      </c>
      <c r="F76" s="165"/>
      <c r="G76" s="164"/>
      <c r="H76" s="166"/>
      <c r="I76" s="180"/>
      <c r="J76" s="161"/>
      <c r="K76" s="181"/>
      <c r="L76" s="161"/>
      <c r="M76" s="182"/>
      <c r="N76" s="161"/>
      <c r="O76" s="181"/>
      <c r="P76" s="161"/>
      <c r="Q76" s="182"/>
    </row>
    <row r="77" spans="1:17" s="159" customFormat="1" ht="12.75" customHeight="1" x14ac:dyDescent="0.15">
      <c r="A77" s="177"/>
      <c r="B77" s="178"/>
      <c r="C77" s="194"/>
      <c r="D77" s="195"/>
      <c r="E77" s="196" t="s">
        <v>45</v>
      </c>
      <c r="F77" s="197"/>
      <c r="G77" s="196"/>
      <c r="H77" s="198"/>
      <c r="I77" s="199"/>
      <c r="J77" s="178"/>
      <c r="K77" s="191"/>
      <c r="L77" s="178"/>
      <c r="M77" s="192"/>
      <c r="N77" s="178" t="str">
        <f>Q2</f>
        <v>Рефери</v>
      </c>
      <c r="O77" s="191"/>
      <c r="P77" s="178" t="s">
        <v>91</v>
      </c>
      <c r="Q77" s="200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 xr:uid="{C826A4AB-B56F-9F43-B8E4-3302D1A324E1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DFEF8-8C86-144D-8470-3FB9AF14790A}">
  <sheetPr>
    <pageSetUpPr fitToPage="1"/>
  </sheetPr>
  <dimension ref="A1:AE44"/>
  <sheetViews>
    <sheetView showGridLines="0" showZeros="0" workbookViewId="0">
      <selection activeCell="J13" sqref="J1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19" customWidth="1"/>
    <col min="10" max="10" width="10.6640625" customWidth="1"/>
    <col min="11" max="11" width="1.6640625" style="119" customWidth="1"/>
    <col min="12" max="12" width="10.6640625" customWidth="1"/>
    <col min="13" max="13" width="1.6640625" style="120" customWidth="1"/>
    <col min="14" max="14" width="10.6640625" customWidth="1"/>
    <col min="15" max="15" width="1.6640625" style="119" customWidth="1"/>
    <col min="16" max="16" width="10.6640625" customWidth="1"/>
    <col min="17" max="17" width="1.6640625" style="120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0" customFormat="1" ht="54.75" customHeight="1" x14ac:dyDescent="0.3">
      <c r="A1" s="27" t="str">
        <f>[1]Информация!$A$9</f>
        <v>Selena Summer Cup'19</v>
      </c>
      <c r="B1" s="36"/>
      <c r="C1" s="36"/>
      <c r="D1" s="37"/>
      <c r="E1" s="37"/>
      <c r="F1" s="38"/>
      <c r="G1" s="39"/>
      <c r="I1" s="41"/>
      <c r="J1" s="42"/>
      <c r="K1" s="41"/>
      <c r="L1" s="43" t="s">
        <v>1</v>
      </c>
      <c r="M1" s="36"/>
      <c r="N1" s="44"/>
      <c r="O1" s="41"/>
      <c r="Q1" s="41"/>
    </row>
    <row r="2" spans="1:17" s="51" customFormat="1" ht="12" customHeight="1" x14ac:dyDescent="0.15">
      <c r="A2" s="45" t="s">
        <v>69</v>
      </c>
      <c r="B2" s="45"/>
      <c r="C2" s="45"/>
      <c r="D2" s="45"/>
      <c r="E2" s="45"/>
      <c r="F2" s="45" t="s">
        <v>3</v>
      </c>
      <c r="G2" s="45"/>
      <c r="H2" s="45"/>
      <c r="I2" s="46"/>
      <c r="J2" s="47"/>
      <c r="K2" s="48"/>
      <c r="L2" s="49"/>
      <c r="M2" s="46"/>
      <c r="N2" s="45"/>
      <c r="O2" s="46"/>
      <c r="P2" s="45"/>
      <c r="Q2" s="50" t="s">
        <v>4</v>
      </c>
    </row>
    <row r="3" spans="1:17" s="59" customFormat="1" ht="15" customHeight="1" thickBot="1" x14ac:dyDescent="0.2">
      <c r="A3" s="52" t="str">
        <f>[1]Информация!$A$15</f>
        <v>12-14 июля</v>
      </c>
      <c r="B3" s="53"/>
      <c r="C3" s="53"/>
      <c r="D3" s="53"/>
      <c r="E3" s="53"/>
      <c r="F3" s="52" t="str">
        <f>[1]Информация!$A$11</f>
        <v>Селена, Черкассы</v>
      </c>
      <c r="G3" s="53"/>
      <c r="H3" s="53"/>
      <c r="I3" s="54"/>
      <c r="J3" s="55"/>
      <c r="K3" s="56"/>
      <c r="L3" s="57"/>
      <c r="M3" s="54"/>
      <c r="N3" s="53"/>
      <c r="O3" s="54"/>
      <c r="P3" s="53"/>
      <c r="Q3" s="58" t="str">
        <f>[1]Информация!$A$17</f>
        <v>Евгений Зукин</v>
      </c>
    </row>
    <row r="4" spans="1:17" s="51" customFormat="1" ht="11" x14ac:dyDescent="0.15">
      <c r="A4" s="60"/>
      <c r="B4" s="61"/>
      <c r="C4" s="61"/>
      <c r="D4" s="61"/>
      <c r="E4" s="62"/>
      <c r="F4" s="62"/>
      <c r="G4" s="62"/>
      <c r="H4" s="61"/>
      <c r="I4" s="63"/>
      <c r="J4" s="61"/>
      <c r="K4" s="63"/>
      <c r="L4" s="61"/>
      <c r="M4" s="63"/>
      <c r="N4" s="61"/>
      <c r="O4" s="63"/>
      <c r="P4" s="61"/>
      <c r="Q4" s="46"/>
    </row>
    <row r="5" spans="1:17" s="51" customFormat="1" ht="3.75" customHeight="1" x14ac:dyDescent="0.15">
      <c r="A5" s="64"/>
      <c r="B5" s="65"/>
      <c r="C5" s="65"/>
      <c r="D5" s="65"/>
      <c r="E5" s="66"/>
      <c r="F5" s="66"/>
      <c r="G5" s="67"/>
      <c r="H5" s="66"/>
      <c r="I5" s="68"/>
      <c r="J5" s="65"/>
      <c r="K5" s="68"/>
      <c r="L5" s="65"/>
      <c r="M5" s="68"/>
      <c r="N5" s="65"/>
      <c r="O5" s="68"/>
      <c r="P5" s="65"/>
      <c r="Q5" s="69"/>
    </row>
    <row r="6" spans="1:17" s="71" customFormat="1" ht="10" customHeight="1" x14ac:dyDescent="0.15">
      <c r="A6" s="70"/>
      <c r="O6" s="72"/>
      <c r="P6" s="73"/>
      <c r="Q6" s="72"/>
    </row>
    <row r="7" spans="1:17" s="71" customFormat="1" ht="10" customHeight="1" x14ac:dyDescent="0.15">
      <c r="A7" s="70"/>
      <c r="O7" s="121"/>
      <c r="P7" s="122"/>
      <c r="Q7" s="122"/>
    </row>
    <row r="8" spans="1:17" s="71" customFormat="1" ht="10" customHeight="1" x14ac:dyDescent="0.15">
      <c r="A8" s="70"/>
      <c r="B8" s="75"/>
      <c r="C8" s="76"/>
      <c r="D8" s="77"/>
      <c r="E8" s="104" t="s">
        <v>42</v>
      </c>
      <c r="F8" s="79"/>
      <c r="G8" s="80"/>
      <c r="H8" s="79"/>
      <c r="I8" s="81"/>
      <c r="J8" s="73"/>
      <c r="K8" s="72"/>
      <c r="L8" s="73"/>
      <c r="O8" s="72"/>
      <c r="P8" s="73"/>
      <c r="Q8" s="72"/>
    </row>
    <row r="9" spans="1:17" s="71" customFormat="1" ht="10" customHeight="1" x14ac:dyDescent="0.15">
      <c r="A9" s="70"/>
      <c r="B9" s="82"/>
      <c r="C9" s="82"/>
      <c r="D9" s="82"/>
      <c r="E9" s="104" t="s">
        <v>44</v>
      </c>
      <c r="F9" s="79"/>
      <c r="G9" s="80"/>
      <c r="H9" s="79"/>
      <c r="I9" s="83"/>
      <c r="J9" s="84"/>
      <c r="K9" s="72"/>
      <c r="L9" s="73"/>
      <c r="O9" s="72"/>
      <c r="P9" s="73"/>
      <c r="Q9" s="72"/>
    </row>
    <row r="10" spans="1:17" s="71" customFormat="1" ht="10" customHeight="1" x14ac:dyDescent="0.15">
      <c r="A10" s="70"/>
      <c r="B10" s="70"/>
      <c r="C10" s="70"/>
      <c r="D10" s="70"/>
      <c r="E10" s="73"/>
      <c r="F10" s="73"/>
      <c r="H10" s="73"/>
      <c r="I10" s="92"/>
      <c r="J10" s="93" t="s">
        <v>46</v>
      </c>
      <c r="K10" s="94"/>
      <c r="L10" s="73"/>
      <c r="O10" s="72"/>
      <c r="P10" s="73"/>
      <c r="Q10" s="72"/>
    </row>
    <row r="11" spans="1:17" s="71" customFormat="1" ht="10" customHeight="1" x14ac:dyDescent="0.15">
      <c r="A11" s="70"/>
      <c r="B11" s="70"/>
      <c r="C11" s="70"/>
      <c r="D11" s="70"/>
      <c r="E11" s="73"/>
      <c r="F11" s="73"/>
      <c r="H11" s="73"/>
      <c r="I11" s="92"/>
      <c r="J11" s="97" t="s">
        <v>48</v>
      </c>
      <c r="K11" s="98"/>
      <c r="L11" s="73"/>
      <c r="O11" s="72"/>
      <c r="P11" s="73"/>
      <c r="Q11" s="72"/>
    </row>
    <row r="12" spans="1:17" s="71" customFormat="1" ht="10" customHeight="1" x14ac:dyDescent="0.15">
      <c r="A12" s="70"/>
      <c r="B12" s="75"/>
      <c r="C12" s="76"/>
      <c r="D12" s="77"/>
      <c r="E12" s="104" t="s">
        <v>46</v>
      </c>
      <c r="F12" s="104"/>
      <c r="G12" s="105"/>
      <c r="H12" s="104"/>
      <c r="I12" s="106"/>
      <c r="J12" s="73">
        <v>81</v>
      </c>
      <c r="K12" s="74"/>
      <c r="L12" s="112" t="s">
        <v>77</v>
      </c>
      <c r="O12" s="72"/>
      <c r="P12" s="73"/>
      <c r="Q12" s="72"/>
    </row>
    <row r="13" spans="1:17" s="71" customFormat="1" ht="10" customHeight="1" x14ac:dyDescent="0.15">
      <c r="A13" s="70"/>
      <c r="B13" s="82"/>
      <c r="C13" s="82"/>
      <c r="D13" s="82"/>
      <c r="E13" s="104" t="s">
        <v>48</v>
      </c>
      <c r="F13" s="104"/>
      <c r="G13" s="105"/>
      <c r="H13" s="104"/>
      <c r="I13" s="109"/>
      <c r="J13" s="73"/>
      <c r="K13" s="74"/>
      <c r="L13" s="115"/>
      <c r="O13" s="72"/>
      <c r="P13" s="73"/>
      <c r="Q13" s="72"/>
    </row>
    <row r="14" spans="1:17" s="71" customFormat="1" ht="10" customHeight="1" x14ac:dyDescent="0.15">
      <c r="A14" s="70"/>
      <c r="O14" s="74"/>
      <c r="P14" s="73"/>
      <c r="Q14" s="72"/>
    </row>
    <row r="15" spans="1:17" s="71" customFormat="1" ht="10" customHeight="1" x14ac:dyDescent="0.15">
      <c r="A15" s="70"/>
      <c r="O15" s="74"/>
      <c r="P15" s="73"/>
      <c r="Q15" s="72"/>
    </row>
    <row r="16" spans="1:17" s="71" customFormat="1" ht="10" customHeight="1" x14ac:dyDescent="0.15">
      <c r="A16" s="70"/>
      <c r="B16" s="75"/>
      <c r="C16" s="76"/>
      <c r="D16" s="77"/>
      <c r="E16" s="78" t="s">
        <v>57</v>
      </c>
      <c r="F16" s="79"/>
      <c r="G16" s="80"/>
      <c r="H16" s="79"/>
      <c r="I16" s="81"/>
      <c r="J16" s="73"/>
      <c r="K16" s="72"/>
      <c r="L16" s="73"/>
      <c r="M16" s="72"/>
      <c r="N16" s="73"/>
      <c r="O16" s="74"/>
      <c r="P16" s="73"/>
      <c r="Q16" s="72"/>
    </row>
    <row r="17" spans="1:31" s="71" customFormat="1" ht="10" customHeight="1" x14ac:dyDescent="0.15">
      <c r="A17" s="70"/>
      <c r="B17" s="82"/>
      <c r="C17" s="82"/>
      <c r="D17" s="82"/>
      <c r="E17" s="78" t="s">
        <v>59</v>
      </c>
      <c r="F17" s="79"/>
      <c r="G17" s="80"/>
      <c r="H17" s="79"/>
      <c r="I17" s="83"/>
      <c r="J17" s="84"/>
      <c r="K17" s="72"/>
      <c r="L17" s="73"/>
      <c r="M17" s="72"/>
      <c r="N17" s="73"/>
      <c r="O17" s="85"/>
      <c r="P17" s="73"/>
      <c r="Q17" s="72"/>
      <c r="U17" s="86"/>
      <c r="V17" s="86"/>
      <c r="W17" s="87"/>
      <c r="X17" s="88"/>
      <c r="Y17" s="89"/>
      <c r="Z17" s="90"/>
      <c r="AA17" s="89"/>
      <c r="AB17" s="91"/>
      <c r="AC17" s="88"/>
      <c r="AD17" s="74"/>
      <c r="AE17" s="88"/>
    </row>
    <row r="18" spans="1:31" s="71" customFormat="1" ht="10" customHeight="1" x14ac:dyDescent="0.15">
      <c r="A18" s="70"/>
      <c r="B18" s="70"/>
      <c r="C18" s="70"/>
      <c r="D18" s="70"/>
      <c r="E18" s="73"/>
      <c r="F18" s="73"/>
      <c r="H18" s="73"/>
      <c r="I18" s="92"/>
      <c r="J18" s="93" t="s">
        <v>57</v>
      </c>
      <c r="K18" s="94"/>
      <c r="L18" s="73"/>
      <c r="M18" s="72"/>
      <c r="N18" s="73"/>
      <c r="O18" s="74"/>
      <c r="P18" s="88"/>
      <c r="Q18" s="74"/>
      <c r="U18" s="95"/>
      <c r="V18" s="95"/>
      <c r="W18" s="95"/>
      <c r="X18" s="88"/>
      <c r="Y18" s="89"/>
      <c r="Z18" s="90"/>
      <c r="AA18" s="89"/>
      <c r="AB18" s="96"/>
      <c r="AC18" s="89"/>
      <c r="AD18" s="74"/>
      <c r="AE18" s="88"/>
    </row>
    <row r="19" spans="1:31" s="71" customFormat="1" ht="10" customHeight="1" x14ac:dyDescent="0.15">
      <c r="A19" s="70"/>
      <c r="B19" s="70"/>
      <c r="C19" s="70"/>
      <c r="D19" s="70"/>
      <c r="E19" s="73"/>
      <c r="F19" s="73"/>
      <c r="H19" s="73"/>
      <c r="I19" s="92"/>
      <c r="J19" s="97" t="s">
        <v>59</v>
      </c>
      <c r="K19" s="98"/>
      <c r="L19" s="73"/>
      <c r="M19" s="72"/>
      <c r="N19" s="73"/>
      <c r="O19" s="74"/>
      <c r="P19" s="88"/>
      <c r="Q19" s="74"/>
      <c r="U19" s="99"/>
      <c r="V19" s="99"/>
      <c r="W19" s="99"/>
      <c r="X19" s="88"/>
      <c r="Y19" s="88"/>
      <c r="Z19" s="100"/>
      <c r="AA19" s="88"/>
      <c r="AB19" s="101"/>
      <c r="AC19" s="102"/>
      <c r="AD19" s="103"/>
      <c r="AE19" s="88"/>
    </row>
    <row r="20" spans="1:31" s="71" customFormat="1" ht="10" customHeight="1" x14ac:dyDescent="0.15">
      <c r="A20" s="70"/>
      <c r="B20" s="75"/>
      <c r="C20" s="76"/>
      <c r="D20" s="77"/>
      <c r="E20" s="104" t="s">
        <v>20</v>
      </c>
      <c r="F20" s="104"/>
      <c r="G20" s="105"/>
      <c r="H20" s="104"/>
      <c r="I20" s="106"/>
      <c r="J20" s="73">
        <v>82</v>
      </c>
      <c r="K20" s="107"/>
      <c r="L20" s="108"/>
      <c r="M20" s="94"/>
      <c r="N20" s="73"/>
      <c r="O20" s="74"/>
      <c r="P20" s="88"/>
      <c r="Q20" s="74"/>
      <c r="U20" s="99"/>
      <c r="V20" s="99"/>
      <c r="W20" s="99"/>
      <c r="X20" s="88"/>
      <c r="Y20" s="88"/>
      <c r="Z20" s="100"/>
      <c r="AA20" s="88"/>
      <c r="AB20" s="101"/>
      <c r="AC20" s="102"/>
      <c r="AD20" s="85"/>
      <c r="AE20" s="88"/>
    </row>
    <row r="21" spans="1:31" s="71" customFormat="1" ht="10" customHeight="1" x14ac:dyDescent="0.15">
      <c r="A21" s="70"/>
      <c r="B21" s="82"/>
      <c r="C21" s="82"/>
      <c r="D21" s="82"/>
      <c r="E21" s="104" t="s">
        <v>22</v>
      </c>
      <c r="F21" s="104"/>
      <c r="G21" s="105"/>
      <c r="H21" s="104"/>
      <c r="I21" s="109"/>
      <c r="J21" s="73"/>
      <c r="K21" s="107"/>
      <c r="L21" s="110"/>
      <c r="M21" s="111"/>
      <c r="N21" s="73"/>
      <c r="O21" s="74"/>
      <c r="P21" s="88"/>
      <c r="Q21" s="74"/>
      <c r="U21" s="86"/>
      <c r="V21" s="86"/>
      <c r="W21" s="87"/>
      <c r="X21" s="88"/>
      <c r="Y21" s="88"/>
      <c r="Z21" s="100"/>
      <c r="AA21" s="88"/>
      <c r="AB21" s="101"/>
      <c r="AC21" s="88"/>
      <c r="AD21" s="74"/>
      <c r="AE21" s="112"/>
    </row>
    <row r="22" spans="1:31" s="71" customFormat="1" ht="10" customHeight="1" x14ac:dyDescent="0.15">
      <c r="A22" s="70"/>
      <c r="B22" s="70"/>
      <c r="C22" s="70"/>
      <c r="D22" s="113"/>
      <c r="E22" s="73"/>
      <c r="F22" s="73"/>
      <c r="H22" s="73"/>
      <c r="I22" s="114"/>
      <c r="J22" s="73"/>
      <c r="K22" s="107"/>
      <c r="L22" s="93" t="s">
        <v>57</v>
      </c>
      <c r="M22" s="72"/>
      <c r="N22" s="73"/>
      <c r="O22" s="74"/>
      <c r="P22" s="88"/>
      <c r="Q22" s="74"/>
      <c r="U22" s="95"/>
      <c r="V22" s="95"/>
      <c r="W22" s="95"/>
      <c r="X22" s="88"/>
      <c r="Y22" s="88"/>
      <c r="Z22" s="100"/>
      <c r="AA22" s="88"/>
      <c r="AB22" s="85"/>
      <c r="AC22" s="88"/>
      <c r="AD22" s="74"/>
      <c r="AE22" s="115"/>
    </row>
    <row r="23" spans="1:31" s="71" customFormat="1" ht="10" customHeight="1" x14ac:dyDescent="0.15">
      <c r="A23" s="70"/>
      <c r="B23" s="70"/>
      <c r="C23" s="70"/>
      <c r="D23" s="113"/>
      <c r="E23" s="73"/>
      <c r="F23" s="73"/>
      <c r="H23" s="73"/>
      <c r="I23" s="114"/>
      <c r="J23" s="73"/>
      <c r="K23" s="92"/>
      <c r="L23" s="97" t="s">
        <v>59</v>
      </c>
      <c r="M23" s="98"/>
      <c r="N23" s="73"/>
      <c r="O23" s="74"/>
      <c r="P23" s="88"/>
      <c r="Q23" s="74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</row>
    <row r="24" spans="1:31" s="71" customFormat="1" ht="10" customHeight="1" x14ac:dyDescent="0.15">
      <c r="A24" s="70"/>
      <c r="B24" s="75"/>
      <c r="C24" s="76"/>
      <c r="D24" s="77"/>
      <c r="E24" s="104" t="s">
        <v>60</v>
      </c>
      <c r="F24" s="104"/>
      <c r="G24" s="105"/>
      <c r="H24" s="104"/>
      <c r="I24" s="116"/>
      <c r="J24" s="73"/>
      <c r="K24" s="117"/>
      <c r="L24" s="73">
        <v>85</v>
      </c>
      <c r="M24" s="74"/>
      <c r="N24" s="112" t="s">
        <v>78</v>
      </c>
      <c r="O24" s="74"/>
      <c r="P24" s="88"/>
      <c r="Q24" s="74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</row>
    <row r="25" spans="1:31" s="71" customFormat="1" ht="10" customHeight="1" x14ac:dyDescent="0.15">
      <c r="A25" s="70"/>
      <c r="B25" s="82"/>
      <c r="C25" s="82"/>
      <c r="D25" s="82"/>
      <c r="E25" s="104" t="s">
        <v>62</v>
      </c>
      <c r="F25" s="104"/>
      <c r="G25" s="105"/>
      <c r="H25" s="104"/>
      <c r="I25" s="109"/>
      <c r="J25" s="84"/>
      <c r="K25" s="107"/>
      <c r="L25" s="73"/>
      <c r="M25" s="74"/>
      <c r="N25" s="88"/>
      <c r="O25" s="74"/>
      <c r="P25" s="88"/>
      <c r="Q25" s="74"/>
    </row>
    <row r="26" spans="1:31" s="71" customFormat="1" ht="10" customHeight="1" x14ac:dyDescent="0.15">
      <c r="A26" s="70"/>
      <c r="B26" s="70"/>
      <c r="C26" s="70"/>
      <c r="D26" s="113"/>
      <c r="E26" s="73"/>
      <c r="F26" s="73"/>
      <c r="H26" s="73"/>
      <c r="I26" s="92"/>
      <c r="J26" s="93" t="s">
        <v>31</v>
      </c>
      <c r="K26" s="118"/>
      <c r="L26" s="73"/>
      <c r="M26" s="74"/>
      <c r="N26" s="88"/>
      <c r="O26" s="74"/>
      <c r="P26" s="88"/>
      <c r="Q26" s="74"/>
    </row>
    <row r="27" spans="1:31" s="71" customFormat="1" ht="10" customHeight="1" x14ac:dyDescent="0.15">
      <c r="A27" s="70"/>
      <c r="B27" s="70"/>
      <c r="C27" s="70"/>
      <c r="D27" s="113"/>
      <c r="E27" s="73"/>
      <c r="F27" s="73"/>
      <c r="H27" s="73"/>
      <c r="I27" s="92"/>
      <c r="J27" s="97" t="s">
        <v>33</v>
      </c>
      <c r="K27" s="109"/>
      <c r="L27" s="73"/>
      <c r="M27" s="74"/>
      <c r="N27" s="88"/>
      <c r="O27" s="74"/>
      <c r="P27" s="88"/>
      <c r="Q27" s="74"/>
    </row>
    <row r="28" spans="1:31" s="71" customFormat="1" ht="10" customHeight="1" x14ac:dyDescent="0.15">
      <c r="A28" s="70"/>
      <c r="B28" s="75"/>
      <c r="C28" s="76"/>
      <c r="D28" s="77"/>
      <c r="E28" s="104" t="s">
        <v>31</v>
      </c>
      <c r="F28" s="104"/>
      <c r="G28" s="105"/>
      <c r="H28" s="104"/>
      <c r="I28" s="106"/>
      <c r="J28" s="73" t="s">
        <v>28</v>
      </c>
      <c r="K28" s="72"/>
      <c r="L28" s="108"/>
      <c r="M28" s="103"/>
      <c r="N28" s="88"/>
      <c r="O28" s="74"/>
      <c r="P28" s="88"/>
      <c r="Q28" s="74"/>
    </row>
    <row r="29" spans="1:31" s="71" customFormat="1" ht="10" customHeight="1" x14ac:dyDescent="0.15">
      <c r="A29" s="70"/>
      <c r="B29" s="82"/>
      <c r="C29" s="82"/>
      <c r="D29" s="82"/>
      <c r="E29" s="104" t="s">
        <v>33</v>
      </c>
      <c r="F29" s="104"/>
      <c r="G29" s="105"/>
      <c r="H29" s="104"/>
      <c r="I29" s="109"/>
      <c r="J29" s="73"/>
      <c r="K29" s="72"/>
      <c r="L29" s="110"/>
      <c r="M29" s="85"/>
      <c r="N29" s="88"/>
      <c r="O29" s="74"/>
      <c r="P29" s="88"/>
      <c r="Q29" s="74"/>
    </row>
    <row r="30" spans="1:31" s="71" customFormat="1" ht="10" customHeight="1" x14ac:dyDescent="0.15">
      <c r="A30" s="70"/>
      <c r="B30" s="70"/>
      <c r="C30" s="70"/>
      <c r="D30" s="70"/>
      <c r="E30" s="73"/>
      <c r="F30" s="73"/>
      <c r="H30" s="73"/>
      <c r="I30" s="114"/>
      <c r="J30" s="73"/>
      <c r="K30" s="72"/>
      <c r="L30" s="73"/>
      <c r="M30" s="74"/>
      <c r="N30" s="102"/>
      <c r="O30" s="74"/>
      <c r="P30" s="88"/>
      <c r="Q30" s="74"/>
    </row>
    <row r="31" spans="1:31" s="71" customFormat="1" ht="10" customHeight="1" x14ac:dyDescent="0.15">
      <c r="A31" s="99"/>
      <c r="B31" s="95"/>
      <c r="C31" s="95"/>
      <c r="D31" s="95"/>
      <c r="E31" s="88"/>
      <c r="F31" s="88"/>
      <c r="G31" s="100"/>
      <c r="H31" s="88"/>
      <c r="I31" s="85"/>
      <c r="J31" s="88"/>
      <c r="K31" s="74"/>
      <c r="L31" s="115"/>
      <c r="M31" s="85"/>
      <c r="N31" s="88"/>
      <c r="O31" s="74"/>
      <c r="P31" s="88"/>
      <c r="Q31" s="72"/>
    </row>
    <row r="32" spans="1:31" s="71" customFormat="1" ht="10" customHeight="1" x14ac:dyDescent="0.15">
      <c r="A32" s="99"/>
      <c r="B32" s="75"/>
      <c r="C32" s="76"/>
      <c r="D32" s="77"/>
      <c r="E32" s="104" t="s">
        <v>20</v>
      </c>
      <c r="F32" s="104"/>
      <c r="G32" s="105"/>
      <c r="H32" s="104"/>
      <c r="I32" s="116"/>
      <c r="J32" s="73"/>
      <c r="K32" s="74"/>
      <c r="L32" s="88"/>
      <c r="M32" s="74"/>
      <c r="N32" s="88"/>
      <c r="O32" s="74"/>
      <c r="P32" s="88"/>
      <c r="Q32" s="72"/>
    </row>
    <row r="33" spans="1:17" s="71" customFormat="1" ht="10" customHeight="1" x14ac:dyDescent="0.15">
      <c r="A33" s="99"/>
      <c r="B33" s="82"/>
      <c r="C33" s="82"/>
      <c r="D33" s="82"/>
      <c r="E33" s="104" t="s">
        <v>22</v>
      </c>
      <c r="F33" s="104"/>
      <c r="G33" s="105"/>
      <c r="H33" s="104"/>
      <c r="I33" s="109"/>
      <c r="J33" s="84"/>
      <c r="K33" s="74"/>
      <c r="L33" s="88"/>
      <c r="M33" s="85"/>
      <c r="N33" s="88"/>
      <c r="O33" s="74"/>
      <c r="P33" s="88"/>
      <c r="Q33" s="72"/>
    </row>
    <row r="34" spans="1:17" s="71" customFormat="1" ht="10" customHeight="1" x14ac:dyDescent="0.15">
      <c r="A34" s="99"/>
      <c r="B34" s="70"/>
      <c r="C34" s="70"/>
      <c r="D34" s="113"/>
      <c r="E34" s="73"/>
      <c r="F34" s="73"/>
      <c r="H34" s="73"/>
      <c r="I34" s="92"/>
      <c r="J34" s="93" t="s">
        <v>20</v>
      </c>
      <c r="K34" s="103"/>
      <c r="L34" s="88"/>
      <c r="M34" s="74"/>
      <c r="N34" s="112"/>
      <c r="O34" s="74"/>
      <c r="P34" s="88"/>
      <c r="Q34" s="72"/>
    </row>
    <row r="35" spans="1:17" s="71" customFormat="1" ht="10" customHeight="1" x14ac:dyDescent="0.15">
      <c r="A35" s="99"/>
      <c r="B35" s="70"/>
      <c r="C35" s="70"/>
      <c r="D35" s="113"/>
      <c r="E35" s="73"/>
      <c r="F35" s="73"/>
      <c r="H35" s="73"/>
      <c r="I35" s="92"/>
      <c r="J35" s="97" t="s">
        <v>22</v>
      </c>
      <c r="K35" s="98"/>
      <c r="L35" s="88"/>
      <c r="M35" s="74"/>
      <c r="N35" s="88"/>
      <c r="O35" s="74"/>
      <c r="P35" s="88"/>
      <c r="Q35" s="72"/>
    </row>
    <row r="36" spans="1:17" s="71" customFormat="1" ht="10" customHeight="1" x14ac:dyDescent="0.15">
      <c r="A36" s="99"/>
      <c r="B36" s="75"/>
      <c r="C36" s="76"/>
      <c r="D36" s="77"/>
      <c r="E36" s="104" t="s">
        <v>60</v>
      </c>
      <c r="F36" s="104"/>
      <c r="G36" s="105"/>
      <c r="H36" s="104"/>
      <c r="I36" s="106"/>
      <c r="J36" s="73" t="s">
        <v>28</v>
      </c>
      <c r="K36" s="72"/>
      <c r="L36" s="108" t="s">
        <v>79</v>
      </c>
      <c r="M36" s="74"/>
      <c r="N36" s="88"/>
      <c r="O36" s="74"/>
      <c r="P36" s="88"/>
      <c r="Q36" s="72"/>
    </row>
    <row r="37" spans="1:17" s="71" customFormat="1" ht="10" customHeight="1" x14ac:dyDescent="0.15">
      <c r="A37" s="99"/>
      <c r="B37" s="82"/>
      <c r="C37" s="82"/>
      <c r="D37" s="82"/>
      <c r="E37" s="104" t="s">
        <v>62</v>
      </c>
      <c r="F37" s="104"/>
      <c r="G37" s="105"/>
      <c r="H37" s="104"/>
      <c r="I37" s="109"/>
      <c r="J37" s="73"/>
      <c r="K37" s="72"/>
      <c r="L37" s="110"/>
      <c r="M37" s="74"/>
      <c r="N37" s="88"/>
      <c r="O37" s="74"/>
      <c r="P37" s="88"/>
      <c r="Q37" s="72"/>
    </row>
    <row r="38" spans="1:17" s="71" customFormat="1" ht="10" customHeight="1" x14ac:dyDescent="0.15">
      <c r="A38" s="99"/>
      <c r="B38" s="86"/>
      <c r="C38" s="86"/>
      <c r="D38" s="87"/>
      <c r="E38" s="88"/>
      <c r="F38" s="89"/>
      <c r="G38" s="90"/>
      <c r="H38" s="89"/>
      <c r="I38" s="91"/>
      <c r="J38" s="88"/>
      <c r="K38" s="74"/>
      <c r="L38" s="112"/>
      <c r="M38" s="103"/>
      <c r="N38" s="88"/>
      <c r="O38" s="74"/>
      <c r="P38" s="88"/>
      <c r="Q38" s="72"/>
    </row>
    <row r="39" spans="1:17" s="71" customFormat="1" ht="10" customHeight="1" x14ac:dyDescent="0.15">
      <c r="A39" s="99"/>
      <c r="B39" s="95"/>
      <c r="C39" s="95"/>
      <c r="D39" s="95"/>
      <c r="E39" s="88"/>
      <c r="F39" s="89"/>
      <c r="G39" s="90"/>
      <c r="H39" s="89"/>
      <c r="I39" s="96"/>
      <c r="J39" s="88"/>
      <c r="K39" s="74"/>
      <c r="L39" s="115"/>
      <c r="M39" s="85"/>
      <c r="N39" s="88"/>
      <c r="O39" s="74"/>
      <c r="P39" s="88"/>
      <c r="Q39" s="72"/>
    </row>
    <row r="40" spans="1:17" s="71" customFormat="1" ht="10" customHeight="1" x14ac:dyDescent="0.15">
      <c r="A40" s="99"/>
      <c r="B40" s="99"/>
      <c r="C40" s="99"/>
      <c r="D40" s="99"/>
      <c r="E40" s="88"/>
      <c r="F40" s="88"/>
      <c r="G40" s="100"/>
      <c r="H40" s="88"/>
      <c r="I40" s="101"/>
      <c r="J40" s="88"/>
      <c r="K40" s="74"/>
      <c r="L40" s="88"/>
      <c r="M40" s="74"/>
      <c r="N40" s="102"/>
      <c r="O40" s="74"/>
      <c r="P40" s="88"/>
      <c r="Q40" s="72"/>
    </row>
    <row r="41" spans="1:17" s="71" customFormat="1" ht="10" customHeight="1" x14ac:dyDescent="0.15">
      <c r="A41" s="99"/>
      <c r="B41" s="99"/>
      <c r="C41" s="99"/>
      <c r="D41" s="99"/>
      <c r="E41" s="88"/>
      <c r="F41" s="88"/>
      <c r="G41" s="100"/>
      <c r="H41" s="88"/>
      <c r="I41" s="101"/>
      <c r="J41" s="88"/>
      <c r="K41" s="74"/>
      <c r="L41" s="88"/>
      <c r="M41" s="101"/>
      <c r="N41" s="102"/>
      <c r="O41" s="85"/>
      <c r="P41" s="88"/>
      <c r="Q41" s="72"/>
    </row>
    <row r="42" spans="1:17" s="71" customFormat="1" ht="10" customHeight="1" x14ac:dyDescent="0.15">
      <c r="A42" s="99"/>
      <c r="B42" s="86"/>
      <c r="C42" s="86"/>
      <c r="D42" s="87"/>
      <c r="E42" s="88"/>
      <c r="F42" s="88"/>
      <c r="G42" s="100"/>
      <c r="H42" s="88"/>
      <c r="I42" s="101"/>
      <c r="J42" s="88"/>
      <c r="K42" s="74"/>
      <c r="L42" s="88"/>
      <c r="M42" s="74"/>
      <c r="N42" s="88"/>
      <c r="O42" s="74"/>
      <c r="P42" s="88"/>
      <c r="Q42" s="72"/>
    </row>
    <row r="43" spans="1:17" ht="15.75" customHeight="1" x14ac:dyDescent="0.15"/>
    <row r="44" spans="1:17" ht="9" customHeight="1" x14ac:dyDescent="0.15"/>
  </sheetData>
  <hyperlinks>
    <hyperlink ref="L1" r:id="rId1" xr:uid="{B2C5E938-6B04-7442-8447-FDCEF3DF57AD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A6531-0FDF-0A45-A5DB-EE7761D0D778}">
  <sheetPr>
    <pageSetUpPr fitToPage="1"/>
  </sheetPr>
  <dimension ref="A1:Q70"/>
  <sheetViews>
    <sheetView showGridLines="0" showZeros="0" topLeftCell="A10" workbookViewId="0">
      <selection activeCell="J66" sqref="J66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19" customWidth="1"/>
    <col min="10" max="10" width="10.6640625" customWidth="1"/>
    <col min="11" max="11" width="1.6640625" style="119" customWidth="1"/>
    <col min="12" max="12" width="10.6640625" customWidth="1"/>
    <col min="13" max="13" width="1.6640625" style="120" customWidth="1"/>
    <col min="14" max="14" width="10.6640625" customWidth="1"/>
    <col min="15" max="15" width="1.6640625" style="119" customWidth="1"/>
    <col min="16" max="16" width="10.6640625" customWidth="1"/>
    <col min="17" max="17" width="1.6640625" style="120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0" customFormat="1" ht="56.25" customHeight="1" x14ac:dyDescent="0.35">
      <c r="A1" s="26" t="str">
        <f>[1]Информация!$A$9</f>
        <v>Selena Summer Cup'19</v>
      </c>
      <c r="B1" s="36"/>
      <c r="C1" s="36"/>
      <c r="D1" s="37"/>
      <c r="E1" s="37"/>
      <c r="F1" s="38"/>
      <c r="G1" s="39"/>
      <c r="I1" s="41"/>
      <c r="J1" s="42"/>
      <c r="K1" s="41"/>
      <c r="L1" s="43" t="s">
        <v>1</v>
      </c>
      <c r="M1" s="36"/>
      <c r="N1" s="44"/>
      <c r="O1" s="41"/>
      <c r="Q1" s="41"/>
    </row>
    <row r="2" spans="1:17" s="51" customFormat="1" ht="12" customHeight="1" x14ac:dyDescent="0.15">
      <c r="A2" s="45" t="s">
        <v>69</v>
      </c>
      <c r="B2" s="45"/>
      <c r="C2" s="45"/>
      <c r="D2" s="45"/>
      <c r="E2" s="45"/>
      <c r="F2" s="45" t="s">
        <v>3</v>
      </c>
      <c r="G2" s="45"/>
      <c r="H2" s="45"/>
      <c r="I2" s="46"/>
      <c r="J2" s="47"/>
      <c r="K2" s="48"/>
      <c r="L2" s="49"/>
      <c r="M2" s="46"/>
      <c r="N2" s="45"/>
      <c r="O2" s="46"/>
      <c r="P2" s="45"/>
      <c r="Q2" s="50" t="s">
        <v>4</v>
      </c>
    </row>
    <row r="3" spans="1:17" s="59" customFormat="1" ht="15" customHeight="1" thickBot="1" x14ac:dyDescent="0.2">
      <c r="A3" s="52" t="str">
        <f>[1]Информация!$A$15</f>
        <v>12-14 июля</v>
      </c>
      <c r="B3" s="53"/>
      <c r="C3" s="53"/>
      <c r="D3" s="53"/>
      <c r="E3" s="53"/>
      <c r="F3" s="52" t="str">
        <f>[1]Информация!$A$11</f>
        <v>Селена, Черкассы</v>
      </c>
      <c r="G3" s="53"/>
      <c r="H3" s="53"/>
      <c r="I3" s="54"/>
      <c r="J3" s="55"/>
      <c r="K3" s="56"/>
      <c r="L3" s="57"/>
      <c r="M3" s="54"/>
      <c r="N3" s="53"/>
      <c r="O3" s="54"/>
      <c r="P3" s="53"/>
      <c r="Q3" s="58" t="str">
        <f>[1]Информация!$A$17</f>
        <v>Евгений Зукин</v>
      </c>
    </row>
    <row r="4" spans="1:17" s="51" customFormat="1" ht="11" x14ac:dyDescent="0.15">
      <c r="A4" s="60"/>
      <c r="B4" s="61"/>
      <c r="C4" s="61"/>
      <c r="D4" s="61"/>
      <c r="E4" s="62"/>
      <c r="F4" s="62"/>
      <c r="G4" s="62"/>
      <c r="H4" s="61"/>
      <c r="I4" s="63"/>
      <c r="J4" s="61"/>
      <c r="K4" s="63"/>
      <c r="L4" s="61"/>
      <c r="M4" s="63"/>
      <c r="N4" s="61"/>
      <c r="O4" s="63"/>
      <c r="P4" s="61"/>
      <c r="Q4" s="46"/>
    </row>
    <row r="5" spans="1:17" s="51" customFormat="1" ht="3.75" customHeight="1" x14ac:dyDescent="0.15">
      <c r="A5" s="64"/>
      <c r="B5" s="65"/>
      <c r="C5" s="65"/>
      <c r="D5" s="65"/>
      <c r="E5" s="66"/>
      <c r="F5" s="66"/>
      <c r="G5" s="67"/>
      <c r="H5" s="66"/>
      <c r="I5" s="68"/>
      <c r="J5" s="65"/>
      <c r="K5" s="68"/>
      <c r="L5" s="65"/>
      <c r="M5" s="68"/>
      <c r="N5" s="65"/>
      <c r="O5" s="68"/>
      <c r="P5" s="65"/>
      <c r="Q5" s="69"/>
    </row>
    <row r="6" spans="1:17" s="71" customFormat="1" ht="10" customHeight="1" x14ac:dyDescent="0.15">
      <c r="A6" s="70"/>
      <c r="B6" s="75"/>
      <c r="C6" s="76"/>
      <c r="D6" s="77"/>
      <c r="E6" s="78" t="s">
        <v>11</v>
      </c>
      <c r="F6" s="79"/>
      <c r="G6" s="80"/>
      <c r="H6" s="79"/>
      <c r="I6" s="81"/>
      <c r="J6" s="73"/>
      <c r="K6" s="72"/>
      <c r="L6" s="73"/>
      <c r="M6" s="72"/>
      <c r="N6" s="73"/>
      <c r="O6" s="72"/>
      <c r="P6" s="73"/>
      <c r="Q6" s="72"/>
    </row>
    <row r="7" spans="1:17" s="71" customFormat="1" ht="10" customHeight="1" x14ac:dyDescent="0.15">
      <c r="A7" s="70"/>
      <c r="B7" s="82"/>
      <c r="C7" s="82"/>
      <c r="D7" s="82"/>
      <c r="E7" s="78" t="s">
        <v>13</v>
      </c>
      <c r="F7" s="79"/>
      <c r="G7" s="80"/>
      <c r="H7" s="79"/>
      <c r="I7" s="83"/>
      <c r="J7" s="84"/>
      <c r="K7" s="72"/>
      <c r="L7" s="73"/>
      <c r="M7" s="72"/>
      <c r="N7" s="73"/>
      <c r="O7" s="121"/>
      <c r="P7" s="122"/>
      <c r="Q7" s="122"/>
    </row>
    <row r="8" spans="1:17" s="71" customFormat="1" ht="10" customHeight="1" x14ac:dyDescent="0.15">
      <c r="A8" s="70"/>
      <c r="B8" s="70"/>
      <c r="C8" s="70"/>
      <c r="D8" s="70"/>
      <c r="E8" s="73"/>
      <c r="F8" s="73"/>
      <c r="H8" s="73"/>
      <c r="I8" s="92"/>
      <c r="J8" s="93" t="s">
        <v>11</v>
      </c>
      <c r="K8" s="94"/>
      <c r="L8" s="73"/>
      <c r="M8" s="72"/>
      <c r="N8" s="73"/>
      <c r="O8" s="72"/>
      <c r="P8" s="73"/>
      <c r="Q8" s="72"/>
    </row>
    <row r="9" spans="1:17" s="71" customFormat="1" ht="10" customHeight="1" x14ac:dyDescent="0.15">
      <c r="A9" s="70"/>
      <c r="B9" s="70"/>
      <c r="C9" s="70"/>
      <c r="D9" s="70"/>
      <c r="E9" s="73"/>
      <c r="F9" s="73"/>
      <c r="H9" s="73"/>
      <c r="I9" s="92"/>
      <c r="J9" s="97" t="s">
        <v>13</v>
      </c>
      <c r="K9" s="98"/>
      <c r="L9" s="73"/>
      <c r="M9" s="72"/>
      <c r="N9" s="73"/>
      <c r="O9" s="72"/>
      <c r="P9" s="73"/>
      <c r="Q9" s="72"/>
    </row>
    <row r="10" spans="1:17" s="71" customFormat="1" ht="10" customHeight="1" x14ac:dyDescent="0.15">
      <c r="A10" s="70"/>
      <c r="B10" s="75"/>
      <c r="C10" s="76"/>
      <c r="D10" s="77"/>
      <c r="E10" s="104" t="s">
        <v>26</v>
      </c>
      <c r="F10" s="104"/>
      <c r="G10" s="105"/>
      <c r="H10" s="104"/>
      <c r="I10" s="106"/>
      <c r="J10" s="73">
        <v>97</v>
      </c>
      <c r="K10" s="107"/>
      <c r="L10" s="108"/>
      <c r="M10" s="94"/>
      <c r="N10" s="73"/>
      <c r="O10" s="72"/>
      <c r="P10" s="73"/>
      <c r="Q10" s="72"/>
    </row>
    <row r="11" spans="1:17" s="71" customFormat="1" ht="10" customHeight="1" x14ac:dyDescent="0.15">
      <c r="A11" s="70"/>
      <c r="B11" s="82"/>
      <c r="C11" s="82"/>
      <c r="D11" s="82"/>
      <c r="E11" s="104" t="s">
        <v>29</v>
      </c>
      <c r="F11" s="104"/>
      <c r="G11" s="105"/>
      <c r="H11" s="104"/>
      <c r="I11" s="109"/>
      <c r="J11" s="73"/>
      <c r="K11" s="107"/>
      <c r="L11" s="110"/>
      <c r="M11" s="111"/>
      <c r="N11" s="73"/>
      <c r="O11" s="72"/>
      <c r="P11" s="73"/>
      <c r="Q11" s="72"/>
    </row>
    <row r="12" spans="1:17" s="71" customFormat="1" ht="10" customHeight="1" x14ac:dyDescent="0.15">
      <c r="A12" s="70"/>
      <c r="B12" s="70"/>
      <c r="C12" s="70"/>
      <c r="D12" s="113"/>
      <c r="E12" s="73"/>
      <c r="F12" s="73"/>
      <c r="H12" s="73"/>
      <c r="I12" s="114"/>
      <c r="J12" s="73"/>
      <c r="K12" s="107"/>
      <c r="L12" s="93" t="s">
        <v>11</v>
      </c>
      <c r="M12" s="72"/>
      <c r="N12" s="73"/>
      <c r="O12" s="72"/>
      <c r="P12" s="73"/>
      <c r="Q12" s="72"/>
    </row>
    <row r="13" spans="1:17" s="71" customFormat="1" ht="10" customHeight="1" x14ac:dyDescent="0.15">
      <c r="A13" s="70"/>
      <c r="B13" s="70"/>
      <c r="C13" s="70"/>
      <c r="D13" s="113"/>
      <c r="E13" s="73"/>
      <c r="F13" s="73"/>
      <c r="H13" s="73"/>
      <c r="I13" s="114"/>
      <c r="J13" s="73"/>
      <c r="K13" s="92"/>
      <c r="L13" s="97" t="s">
        <v>13</v>
      </c>
      <c r="M13" s="98"/>
      <c r="N13" s="73"/>
      <c r="O13" s="72"/>
      <c r="P13" s="73"/>
      <c r="Q13" s="72"/>
    </row>
    <row r="14" spans="1:17" s="71" customFormat="1" ht="10" customHeight="1" x14ac:dyDescent="0.15">
      <c r="A14" s="70"/>
      <c r="B14" s="75"/>
      <c r="C14" s="76"/>
      <c r="D14" s="77"/>
      <c r="E14" s="104" t="s">
        <v>25</v>
      </c>
      <c r="F14" s="104"/>
      <c r="G14" s="105"/>
      <c r="H14" s="104"/>
      <c r="I14" s="116"/>
      <c r="J14" s="73"/>
      <c r="K14" s="117"/>
      <c r="L14" s="73">
        <v>84</v>
      </c>
      <c r="M14" s="107"/>
      <c r="N14" s="108"/>
      <c r="O14" s="72"/>
      <c r="P14" s="73"/>
      <c r="Q14" s="72"/>
    </row>
    <row r="15" spans="1:17" s="71" customFormat="1" ht="10" customHeight="1" x14ac:dyDescent="0.15">
      <c r="A15" s="70"/>
      <c r="B15" s="82"/>
      <c r="C15" s="82"/>
      <c r="D15" s="82"/>
      <c r="E15" s="104" t="s">
        <v>27</v>
      </c>
      <c r="F15" s="104"/>
      <c r="G15" s="105"/>
      <c r="H15" s="104"/>
      <c r="I15" s="109"/>
      <c r="J15" s="84"/>
      <c r="K15" s="107"/>
      <c r="L15" s="73"/>
      <c r="M15" s="107"/>
      <c r="N15" s="73"/>
      <c r="O15" s="72"/>
      <c r="P15" s="73"/>
      <c r="Q15" s="72"/>
    </row>
    <row r="16" spans="1:17" s="71" customFormat="1" ht="10" customHeight="1" x14ac:dyDescent="0.15">
      <c r="A16" s="70"/>
      <c r="B16" s="70"/>
      <c r="C16" s="70"/>
      <c r="D16" s="113"/>
      <c r="E16" s="73"/>
      <c r="F16" s="73"/>
      <c r="H16" s="73"/>
      <c r="I16" s="92"/>
      <c r="J16" s="93" t="s">
        <v>47</v>
      </c>
      <c r="K16" s="118"/>
      <c r="L16" s="73"/>
      <c r="M16" s="107"/>
      <c r="N16" s="73"/>
      <c r="O16" s="72"/>
      <c r="P16" s="73"/>
      <c r="Q16" s="72"/>
    </row>
    <row r="17" spans="1:17" s="71" customFormat="1" ht="10" customHeight="1" x14ac:dyDescent="0.15">
      <c r="A17" s="70"/>
      <c r="B17" s="70"/>
      <c r="C17" s="70"/>
      <c r="D17" s="113"/>
      <c r="E17" s="73"/>
      <c r="F17" s="73"/>
      <c r="H17" s="73"/>
      <c r="I17" s="92"/>
      <c r="J17" s="97" t="s">
        <v>49</v>
      </c>
      <c r="K17" s="109"/>
      <c r="L17" s="73"/>
      <c r="M17" s="107"/>
      <c r="N17" s="73"/>
      <c r="O17" s="72"/>
      <c r="P17" s="73"/>
      <c r="Q17" s="72"/>
    </row>
    <row r="18" spans="1:17" s="71" customFormat="1" ht="10" customHeight="1" x14ac:dyDescent="0.15">
      <c r="A18" s="70"/>
      <c r="B18" s="75"/>
      <c r="C18" s="76"/>
      <c r="D18" s="77"/>
      <c r="E18" s="104" t="s">
        <v>47</v>
      </c>
      <c r="F18" s="104"/>
      <c r="G18" s="105"/>
      <c r="H18" s="104"/>
      <c r="I18" s="106"/>
      <c r="J18" s="73">
        <v>82</v>
      </c>
      <c r="K18" s="72"/>
      <c r="L18" s="108"/>
      <c r="M18" s="118"/>
      <c r="N18" s="73"/>
      <c r="O18" s="72"/>
      <c r="P18" s="73"/>
      <c r="Q18" s="72"/>
    </row>
    <row r="19" spans="1:17" s="71" customFormat="1" ht="10" customHeight="1" x14ac:dyDescent="0.15">
      <c r="A19" s="70"/>
      <c r="B19" s="82"/>
      <c r="C19" s="82"/>
      <c r="D19" s="82"/>
      <c r="E19" s="104" t="s">
        <v>49</v>
      </c>
      <c r="F19" s="104"/>
      <c r="G19" s="105"/>
      <c r="H19" s="104"/>
      <c r="I19" s="109"/>
      <c r="J19" s="73"/>
      <c r="K19" s="72"/>
      <c r="L19" s="110"/>
      <c r="M19" s="123"/>
      <c r="N19" s="73"/>
      <c r="O19" s="72"/>
      <c r="P19" s="73"/>
      <c r="Q19" s="72"/>
    </row>
    <row r="20" spans="1:17" s="71" customFormat="1" ht="10" customHeight="1" x14ac:dyDescent="0.15">
      <c r="A20" s="70"/>
      <c r="B20" s="70"/>
      <c r="C20" s="70"/>
      <c r="D20" s="70"/>
      <c r="E20" s="73"/>
      <c r="F20" s="73"/>
      <c r="H20" s="73"/>
      <c r="I20" s="114"/>
      <c r="J20" s="73"/>
      <c r="K20" s="72"/>
      <c r="L20" s="73"/>
      <c r="M20" s="107"/>
      <c r="N20" s="93" t="s">
        <v>11</v>
      </c>
      <c r="O20" s="72"/>
      <c r="P20" s="73"/>
      <c r="Q20" s="72"/>
    </row>
    <row r="21" spans="1:17" s="71" customFormat="1" ht="10" customHeight="1" x14ac:dyDescent="0.15">
      <c r="A21" s="70"/>
      <c r="B21" s="70"/>
      <c r="C21" s="70"/>
      <c r="D21" s="70"/>
      <c r="E21" s="73"/>
      <c r="F21" s="73"/>
      <c r="H21" s="73"/>
      <c r="I21" s="114"/>
      <c r="J21" s="73"/>
      <c r="K21" s="72"/>
      <c r="L21" s="73"/>
      <c r="M21" s="117"/>
      <c r="N21" s="97" t="s">
        <v>13</v>
      </c>
      <c r="O21" s="98"/>
      <c r="P21" s="73"/>
      <c r="Q21" s="72"/>
    </row>
    <row r="22" spans="1:17" s="71" customFormat="1" ht="10" customHeight="1" x14ac:dyDescent="0.15">
      <c r="A22" s="70"/>
      <c r="B22" s="75"/>
      <c r="C22" s="76"/>
      <c r="D22" s="77"/>
      <c r="E22" s="104" t="s">
        <v>15</v>
      </c>
      <c r="F22" s="79"/>
      <c r="G22" s="80"/>
      <c r="H22" s="79"/>
      <c r="I22" s="81"/>
      <c r="J22" s="73"/>
      <c r="K22" s="72"/>
      <c r="L22" s="73"/>
      <c r="M22" s="107"/>
      <c r="N22" s="73">
        <v>86</v>
      </c>
      <c r="O22" s="74"/>
      <c r="P22" s="88" t="s">
        <v>72</v>
      </c>
      <c r="Q22" s="74"/>
    </row>
    <row r="23" spans="1:17" s="71" customFormat="1" ht="10" customHeight="1" x14ac:dyDescent="0.15">
      <c r="A23" s="70"/>
      <c r="B23" s="82"/>
      <c r="C23" s="82"/>
      <c r="D23" s="82"/>
      <c r="E23" s="104" t="s">
        <v>17</v>
      </c>
      <c r="F23" s="79"/>
      <c r="G23" s="80"/>
      <c r="H23" s="79"/>
      <c r="I23" s="83"/>
      <c r="J23" s="84"/>
      <c r="K23" s="72"/>
      <c r="L23" s="73"/>
      <c r="M23" s="107"/>
      <c r="N23" s="73"/>
      <c r="O23" s="74"/>
      <c r="P23" s="88"/>
      <c r="Q23" s="74"/>
    </row>
    <row r="24" spans="1:17" s="71" customFormat="1" ht="10" customHeight="1" x14ac:dyDescent="0.15">
      <c r="A24" s="70"/>
      <c r="B24" s="70"/>
      <c r="C24" s="70"/>
      <c r="D24" s="70"/>
      <c r="E24" s="73"/>
      <c r="F24" s="73"/>
      <c r="H24" s="73"/>
      <c r="I24" s="92"/>
      <c r="J24" s="93" t="s">
        <v>43</v>
      </c>
      <c r="K24" s="94"/>
      <c r="L24" s="73"/>
      <c r="M24" s="107"/>
      <c r="N24" s="73"/>
      <c r="O24" s="74"/>
      <c r="P24" s="88"/>
      <c r="Q24" s="74"/>
    </row>
    <row r="25" spans="1:17" s="71" customFormat="1" ht="10" customHeight="1" x14ac:dyDescent="0.15">
      <c r="A25" s="70"/>
      <c r="B25" s="70"/>
      <c r="C25" s="70"/>
      <c r="D25" s="70"/>
      <c r="E25" s="73"/>
      <c r="F25" s="73"/>
      <c r="H25" s="73"/>
      <c r="I25" s="92"/>
      <c r="J25" s="97" t="s">
        <v>45</v>
      </c>
      <c r="K25" s="98"/>
      <c r="L25" s="73"/>
      <c r="M25" s="107"/>
      <c r="N25" s="73"/>
      <c r="O25" s="74"/>
      <c r="P25" s="88"/>
      <c r="Q25" s="74"/>
    </row>
    <row r="26" spans="1:17" s="71" customFormat="1" ht="10" customHeight="1" x14ac:dyDescent="0.15">
      <c r="A26" s="70"/>
      <c r="B26" s="75"/>
      <c r="C26" s="76"/>
      <c r="D26" s="77"/>
      <c r="E26" s="104" t="s">
        <v>43</v>
      </c>
      <c r="F26" s="104"/>
      <c r="G26" s="105"/>
      <c r="H26" s="104"/>
      <c r="I26" s="106"/>
      <c r="J26" s="73" t="s">
        <v>73</v>
      </c>
      <c r="K26" s="107"/>
      <c r="L26" s="108"/>
      <c r="M26" s="118"/>
      <c r="N26" s="73"/>
      <c r="O26" s="74"/>
      <c r="P26" s="88"/>
      <c r="Q26" s="74"/>
    </row>
    <row r="27" spans="1:17" s="71" customFormat="1" ht="10" customHeight="1" x14ac:dyDescent="0.15">
      <c r="A27" s="70"/>
      <c r="B27" s="82"/>
      <c r="C27" s="82"/>
      <c r="D27" s="82"/>
      <c r="E27" s="104" t="s">
        <v>45</v>
      </c>
      <c r="F27" s="104"/>
      <c r="G27" s="105"/>
      <c r="H27" s="104"/>
      <c r="I27" s="109"/>
      <c r="J27" s="73"/>
      <c r="K27" s="107"/>
      <c r="L27" s="110"/>
      <c r="M27" s="123"/>
      <c r="N27" s="73"/>
      <c r="O27" s="74"/>
      <c r="P27" s="88"/>
      <c r="Q27" s="74"/>
    </row>
    <row r="28" spans="1:17" s="71" customFormat="1" ht="10" customHeight="1" x14ac:dyDescent="0.15">
      <c r="A28" s="70"/>
      <c r="B28" s="70"/>
      <c r="C28" s="70"/>
      <c r="D28" s="113"/>
      <c r="E28" s="73"/>
      <c r="F28" s="73"/>
      <c r="H28" s="73"/>
      <c r="I28" s="114"/>
      <c r="J28" s="73"/>
      <c r="K28" s="117"/>
      <c r="L28" s="93" t="s">
        <v>43</v>
      </c>
      <c r="M28" s="107"/>
      <c r="N28" s="73"/>
      <c r="O28" s="74"/>
      <c r="P28" s="88"/>
      <c r="Q28" s="74"/>
    </row>
    <row r="29" spans="1:17" s="71" customFormat="1" ht="10" customHeight="1" x14ac:dyDescent="0.15">
      <c r="A29" s="70"/>
      <c r="B29" s="70"/>
      <c r="C29" s="70"/>
      <c r="D29" s="113"/>
      <c r="E29" s="73"/>
      <c r="F29" s="73"/>
      <c r="H29" s="73"/>
      <c r="I29" s="114"/>
      <c r="J29" s="73"/>
      <c r="K29" s="117"/>
      <c r="L29" s="97" t="s">
        <v>45</v>
      </c>
      <c r="M29" s="109"/>
      <c r="N29" s="73"/>
      <c r="O29" s="74"/>
      <c r="P29" s="88"/>
      <c r="Q29" s="74"/>
    </row>
    <row r="30" spans="1:17" s="71" customFormat="1" ht="10" customHeight="1" x14ac:dyDescent="0.15">
      <c r="A30" s="70"/>
      <c r="B30" s="75"/>
      <c r="C30" s="76"/>
      <c r="D30" s="77"/>
      <c r="E30" s="104" t="s">
        <v>34</v>
      </c>
      <c r="F30" s="104"/>
      <c r="G30" s="105"/>
      <c r="H30" s="104"/>
      <c r="I30" s="116"/>
      <c r="J30" s="73"/>
      <c r="K30" s="107"/>
      <c r="L30" s="73">
        <v>84</v>
      </c>
      <c r="M30" s="72"/>
      <c r="N30" s="108"/>
      <c r="O30" s="74"/>
      <c r="P30" s="88"/>
      <c r="Q30" s="74"/>
    </row>
    <row r="31" spans="1:17" s="71" customFormat="1" ht="10" customHeight="1" x14ac:dyDescent="0.15">
      <c r="A31" s="70"/>
      <c r="B31" s="82"/>
      <c r="C31" s="82"/>
      <c r="D31" s="82"/>
      <c r="E31" s="104" t="s">
        <v>36</v>
      </c>
      <c r="F31" s="104"/>
      <c r="G31" s="105"/>
      <c r="H31" s="104"/>
      <c r="I31" s="109"/>
      <c r="J31" s="84"/>
      <c r="K31" s="107"/>
      <c r="L31" s="73"/>
      <c r="M31" s="72"/>
      <c r="N31" s="73"/>
      <c r="O31" s="74"/>
      <c r="P31" s="88"/>
      <c r="Q31" s="74"/>
    </row>
    <row r="32" spans="1:17" s="71" customFormat="1" ht="10" customHeight="1" x14ac:dyDescent="0.15">
      <c r="A32" s="70"/>
      <c r="B32" s="70"/>
      <c r="C32" s="70"/>
      <c r="D32" s="113"/>
      <c r="E32" s="73"/>
      <c r="F32" s="73"/>
      <c r="H32" s="73"/>
      <c r="I32" s="92"/>
      <c r="J32" s="93" t="s">
        <v>34</v>
      </c>
      <c r="K32" s="118"/>
      <c r="L32" s="73"/>
      <c r="M32" s="72"/>
      <c r="N32" s="73"/>
      <c r="O32" s="74"/>
      <c r="P32" s="88"/>
      <c r="Q32" s="74"/>
    </row>
    <row r="33" spans="1:17" s="71" customFormat="1" ht="10" customHeight="1" x14ac:dyDescent="0.15">
      <c r="A33" s="70"/>
      <c r="B33" s="70"/>
      <c r="C33" s="70"/>
      <c r="D33" s="113"/>
      <c r="E33" s="73"/>
      <c r="F33" s="73"/>
      <c r="H33" s="73"/>
      <c r="I33" s="92"/>
      <c r="J33" s="97" t="s">
        <v>36</v>
      </c>
      <c r="K33" s="109"/>
      <c r="L33" s="73"/>
      <c r="M33" s="72"/>
      <c r="N33" s="73"/>
      <c r="O33" s="74"/>
      <c r="P33" s="88"/>
      <c r="Q33" s="74"/>
    </row>
    <row r="34" spans="1:17" s="71" customFormat="1" ht="10" customHeight="1" x14ac:dyDescent="0.15">
      <c r="A34" s="70"/>
      <c r="B34" s="75"/>
      <c r="C34" s="76"/>
      <c r="D34" s="77"/>
      <c r="E34" s="104" t="s">
        <v>61</v>
      </c>
      <c r="F34" s="104"/>
      <c r="G34" s="105"/>
      <c r="H34" s="104"/>
      <c r="I34" s="106"/>
      <c r="J34" s="73">
        <v>86</v>
      </c>
      <c r="K34" s="72"/>
      <c r="L34" s="108"/>
      <c r="M34" s="94"/>
      <c r="N34" s="73"/>
      <c r="O34" s="74"/>
      <c r="P34" s="88"/>
      <c r="Q34" s="74"/>
    </row>
    <row r="35" spans="1:17" s="71" customFormat="1" ht="10" customHeight="1" x14ac:dyDescent="0.15">
      <c r="A35" s="70"/>
      <c r="B35" s="82"/>
      <c r="C35" s="82"/>
      <c r="D35" s="82"/>
      <c r="E35" s="104" t="s">
        <v>63</v>
      </c>
      <c r="F35" s="104"/>
      <c r="G35" s="105"/>
      <c r="H35" s="104"/>
      <c r="I35" s="109"/>
      <c r="J35" s="73"/>
      <c r="K35" s="72"/>
      <c r="L35" s="110"/>
      <c r="M35" s="111"/>
      <c r="N35" s="73"/>
      <c r="O35" s="74"/>
      <c r="P35" s="88"/>
      <c r="Q35" s="74"/>
    </row>
    <row r="36" spans="1:17" s="71" customFormat="1" ht="10" customHeight="1" x14ac:dyDescent="0.15">
      <c r="A36" s="70"/>
      <c r="B36" s="70"/>
      <c r="C36" s="70"/>
      <c r="D36" s="113"/>
      <c r="E36" s="73"/>
      <c r="F36" s="73"/>
      <c r="H36" s="73"/>
      <c r="I36" s="114"/>
      <c r="J36" s="73"/>
      <c r="K36" s="72"/>
      <c r="L36" s="73"/>
      <c r="M36" s="72"/>
      <c r="N36" s="72"/>
      <c r="O36" s="74"/>
      <c r="P36" s="102"/>
      <c r="Q36" s="74"/>
    </row>
    <row r="37" spans="1:17" s="71" customFormat="1" ht="10" customHeight="1" x14ac:dyDescent="0.15">
      <c r="A37" s="70"/>
      <c r="B37" s="70"/>
      <c r="C37" s="70"/>
      <c r="D37" s="113"/>
      <c r="E37" s="73"/>
      <c r="F37" s="73"/>
      <c r="H37" s="73"/>
      <c r="I37" s="114"/>
      <c r="J37" s="73"/>
      <c r="K37" s="72"/>
      <c r="L37" s="73"/>
      <c r="M37" s="72"/>
      <c r="N37" s="124"/>
      <c r="O37" s="101"/>
      <c r="P37" s="102"/>
      <c r="Q37" s="74"/>
    </row>
    <row r="38" spans="1:17" s="71" customFormat="1" ht="10" customHeight="1" x14ac:dyDescent="0.15">
      <c r="A38" s="70"/>
      <c r="B38" s="75"/>
      <c r="C38" s="76"/>
      <c r="D38" s="77"/>
      <c r="E38" s="104" t="s">
        <v>47</v>
      </c>
      <c r="F38" s="104"/>
      <c r="G38" s="105"/>
      <c r="H38" s="104"/>
      <c r="I38" s="116"/>
      <c r="J38" s="73"/>
      <c r="K38" s="72"/>
      <c r="L38" s="73"/>
      <c r="O38" s="74"/>
      <c r="P38" s="112"/>
      <c r="Q38" s="72"/>
    </row>
    <row r="39" spans="1:17" s="71" customFormat="1" ht="10" customHeight="1" x14ac:dyDescent="0.15">
      <c r="A39" s="70"/>
      <c r="B39" s="82"/>
      <c r="C39" s="82"/>
      <c r="D39" s="82"/>
      <c r="E39" s="104" t="s">
        <v>49</v>
      </c>
      <c r="F39" s="104"/>
      <c r="G39" s="105"/>
      <c r="H39" s="104"/>
      <c r="I39" s="109"/>
      <c r="J39" s="84"/>
      <c r="K39" s="72"/>
      <c r="L39" s="73"/>
      <c r="O39" s="74"/>
      <c r="P39" s="115"/>
      <c r="Q39" s="111"/>
    </row>
    <row r="40" spans="1:17" s="71" customFormat="1" ht="10" customHeight="1" x14ac:dyDescent="0.15">
      <c r="A40" s="70"/>
      <c r="B40" s="70"/>
      <c r="C40" s="70"/>
      <c r="D40" s="113"/>
      <c r="E40" s="73"/>
      <c r="F40" s="73"/>
      <c r="H40" s="73"/>
      <c r="I40" s="92"/>
      <c r="J40" s="93" t="s">
        <v>47</v>
      </c>
      <c r="K40" s="94"/>
      <c r="L40" s="73"/>
      <c r="O40" s="74"/>
      <c r="P40" s="88"/>
      <c r="Q40" s="72"/>
    </row>
    <row r="41" spans="1:17" s="71" customFormat="1" ht="10" customHeight="1" x14ac:dyDescent="0.15">
      <c r="A41" s="70"/>
      <c r="B41" s="70"/>
      <c r="C41" s="70"/>
      <c r="D41" s="113"/>
      <c r="E41" s="73"/>
      <c r="F41" s="73"/>
      <c r="H41" s="73"/>
      <c r="I41" s="92"/>
      <c r="J41" s="97" t="s">
        <v>49</v>
      </c>
      <c r="K41" s="98"/>
      <c r="L41" s="73"/>
      <c r="O41" s="74"/>
      <c r="P41" s="88"/>
      <c r="Q41" s="72"/>
    </row>
    <row r="42" spans="1:17" s="71" customFormat="1" ht="10" customHeight="1" x14ac:dyDescent="0.15">
      <c r="A42" s="70"/>
      <c r="B42" s="75"/>
      <c r="C42" s="76"/>
      <c r="D42" s="77"/>
      <c r="E42" s="104" t="s">
        <v>34</v>
      </c>
      <c r="F42" s="104"/>
      <c r="G42" s="105"/>
      <c r="H42" s="104"/>
      <c r="I42" s="106"/>
      <c r="J42" s="73" t="s">
        <v>28</v>
      </c>
      <c r="K42" s="74"/>
      <c r="L42" s="112" t="s">
        <v>74</v>
      </c>
      <c r="O42" s="74"/>
      <c r="P42" s="88"/>
      <c r="Q42" s="72"/>
    </row>
    <row r="43" spans="1:17" s="71" customFormat="1" ht="10" customHeight="1" x14ac:dyDescent="0.15">
      <c r="A43" s="70"/>
      <c r="B43" s="82"/>
      <c r="C43" s="82"/>
      <c r="D43" s="82"/>
      <c r="E43" s="104" t="s">
        <v>36</v>
      </c>
      <c r="F43" s="104"/>
      <c r="G43" s="105"/>
      <c r="H43" s="104"/>
      <c r="I43" s="109"/>
      <c r="J43" s="73"/>
      <c r="K43" s="74"/>
      <c r="L43" s="115"/>
      <c r="O43" s="74"/>
      <c r="P43" s="88"/>
      <c r="Q43" s="72"/>
    </row>
    <row r="44" spans="1:17" s="71" customFormat="1" ht="10" customHeight="1" x14ac:dyDescent="0.15">
      <c r="A44" s="70"/>
      <c r="O44" s="74"/>
      <c r="P44" s="88"/>
      <c r="Q44" s="72"/>
    </row>
    <row r="45" spans="1:17" s="71" customFormat="1" ht="10" customHeight="1" x14ac:dyDescent="0.15">
      <c r="A45" s="70"/>
      <c r="O45" s="74"/>
      <c r="P45" s="88"/>
      <c r="Q45" s="72"/>
    </row>
    <row r="46" spans="1:17" s="71" customFormat="1" ht="10" customHeight="1" x14ac:dyDescent="0.15">
      <c r="A46" s="70"/>
      <c r="B46" s="75"/>
      <c r="C46" s="76"/>
      <c r="D46" s="77"/>
      <c r="E46" s="78" t="s">
        <v>26</v>
      </c>
      <c r="F46" s="104"/>
      <c r="G46" s="105"/>
      <c r="H46" s="104"/>
      <c r="I46" s="116"/>
      <c r="J46" s="73"/>
      <c r="K46" s="72"/>
      <c r="L46" s="73"/>
      <c r="M46" s="72"/>
      <c r="N46" s="73"/>
      <c r="O46" s="74"/>
      <c r="P46" s="88"/>
      <c r="Q46" s="72"/>
    </row>
    <row r="47" spans="1:17" s="71" customFormat="1" ht="10" customHeight="1" x14ac:dyDescent="0.15">
      <c r="A47" s="70"/>
      <c r="B47" s="82"/>
      <c r="C47" s="82"/>
      <c r="D47" s="82"/>
      <c r="E47" s="78" t="s">
        <v>29</v>
      </c>
      <c r="F47" s="104"/>
      <c r="G47" s="105"/>
      <c r="H47" s="104"/>
      <c r="I47" s="109"/>
      <c r="J47" s="84"/>
      <c r="K47" s="72"/>
      <c r="L47" s="73"/>
      <c r="M47" s="72"/>
      <c r="N47" s="73"/>
      <c r="O47" s="74"/>
      <c r="P47" s="88"/>
      <c r="Q47" s="72"/>
    </row>
    <row r="48" spans="1:17" s="71" customFormat="1" ht="10" customHeight="1" x14ac:dyDescent="0.15">
      <c r="A48" s="70"/>
      <c r="B48" s="70"/>
      <c r="C48" s="70"/>
      <c r="D48" s="113"/>
      <c r="E48" s="73"/>
      <c r="F48" s="73"/>
      <c r="H48" s="73"/>
      <c r="I48" s="92"/>
      <c r="J48" s="93" t="s">
        <v>26</v>
      </c>
      <c r="K48" s="94"/>
      <c r="L48" s="73"/>
      <c r="M48" s="72"/>
      <c r="N48" s="73"/>
      <c r="O48" s="74"/>
      <c r="P48" s="88"/>
      <c r="Q48" s="72"/>
    </row>
    <row r="49" spans="1:17" s="71" customFormat="1" ht="10" customHeight="1" x14ac:dyDescent="0.15">
      <c r="A49" s="70"/>
      <c r="B49" s="70"/>
      <c r="C49" s="70"/>
      <c r="D49" s="113"/>
      <c r="E49" s="73"/>
      <c r="F49" s="73"/>
      <c r="H49" s="73"/>
      <c r="I49" s="92"/>
      <c r="J49" s="97" t="s">
        <v>29</v>
      </c>
      <c r="K49" s="98"/>
      <c r="L49" s="73"/>
      <c r="M49" s="72"/>
      <c r="N49" s="73"/>
      <c r="O49" s="74"/>
      <c r="P49" s="88"/>
      <c r="Q49" s="72"/>
    </row>
    <row r="50" spans="1:17" s="71" customFormat="1" ht="10" customHeight="1" x14ac:dyDescent="0.15">
      <c r="A50" s="70"/>
      <c r="B50" s="75"/>
      <c r="C50" s="76"/>
      <c r="D50" s="77"/>
      <c r="E50" s="104" t="s">
        <v>25</v>
      </c>
      <c r="F50" s="104"/>
      <c r="G50" s="105"/>
      <c r="H50" s="104"/>
      <c r="I50" s="106"/>
      <c r="J50" s="73">
        <v>83</v>
      </c>
      <c r="K50" s="107"/>
      <c r="L50" s="108"/>
      <c r="M50" s="94"/>
      <c r="N50" s="73"/>
      <c r="O50" s="74"/>
      <c r="P50" s="88"/>
      <c r="Q50" s="72"/>
    </row>
    <row r="51" spans="1:17" s="71" customFormat="1" ht="10" customHeight="1" x14ac:dyDescent="0.15">
      <c r="A51" s="70"/>
      <c r="B51" s="82"/>
      <c r="C51" s="82"/>
      <c r="D51" s="82"/>
      <c r="E51" s="104" t="s">
        <v>27</v>
      </c>
      <c r="F51" s="104"/>
      <c r="G51" s="105"/>
      <c r="H51" s="104"/>
      <c r="I51" s="109"/>
      <c r="J51" s="73"/>
      <c r="K51" s="107"/>
      <c r="L51" s="110"/>
      <c r="M51" s="111"/>
      <c r="N51" s="73"/>
      <c r="O51" s="74"/>
      <c r="P51" s="88"/>
      <c r="Q51" s="72"/>
    </row>
    <row r="52" spans="1:17" s="71" customFormat="1" ht="10" customHeight="1" x14ac:dyDescent="0.15">
      <c r="A52" s="70"/>
      <c r="B52" s="70"/>
      <c r="C52" s="70"/>
      <c r="D52" s="113"/>
      <c r="E52" s="73"/>
      <c r="F52" s="73"/>
      <c r="H52" s="73"/>
      <c r="I52" s="114"/>
      <c r="J52" s="73"/>
      <c r="K52" s="107"/>
      <c r="L52" s="93" t="s">
        <v>26</v>
      </c>
      <c r="M52" s="72"/>
      <c r="N52" s="73"/>
      <c r="O52" s="74"/>
      <c r="P52" s="88"/>
      <c r="Q52" s="72"/>
    </row>
    <row r="53" spans="1:17" s="71" customFormat="1" ht="10" customHeight="1" x14ac:dyDescent="0.15">
      <c r="A53" s="70"/>
      <c r="B53" s="70"/>
      <c r="C53" s="70"/>
      <c r="D53" s="113"/>
      <c r="E53" s="73"/>
      <c r="F53" s="73"/>
      <c r="H53" s="73"/>
      <c r="I53" s="114"/>
      <c r="J53" s="73"/>
      <c r="K53" s="117"/>
      <c r="L53" s="97" t="s">
        <v>29</v>
      </c>
      <c r="M53" s="98"/>
      <c r="N53" s="73"/>
      <c r="O53" s="85"/>
      <c r="P53" s="88"/>
      <c r="Q53" s="72"/>
    </row>
    <row r="54" spans="1:17" s="71" customFormat="1" ht="10" customHeight="1" x14ac:dyDescent="0.15">
      <c r="A54" s="70"/>
      <c r="B54" s="75"/>
      <c r="C54" s="76"/>
      <c r="D54" s="77"/>
      <c r="E54" s="104" t="s">
        <v>15</v>
      </c>
      <c r="F54" s="104"/>
      <c r="G54" s="105"/>
      <c r="H54" s="104"/>
      <c r="I54" s="116"/>
      <c r="J54" s="73"/>
      <c r="K54" s="117"/>
      <c r="L54" s="73" t="s">
        <v>28</v>
      </c>
      <c r="M54" s="74"/>
      <c r="N54" s="112" t="s">
        <v>75</v>
      </c>
      <c r="O54" s="74"/>
      <c r="P54" s="88"/>
      <c r="Q54" s="72"/>
    </row>
    <row r="55" spans="1:17" s="71" customFormat="1" ht="10" customHeight="1" x14ac:dyDescent="0.15">
      <c r="A55" s="70"/>
      <c r="B55" s="82"/>
      <c r="C55" s="82"/>
      <c r="D55" s="82"/>
      <c r="E55" s="104" t="s">
        <v>17</v>
      </c>
      <c r="F55" s="104"/>
      <c r="G55" s="105"/>
      <c r="H55" s="104"/>
      <c r="I55" s="109"/>
      <c r="J55" s="84"/>
      <c r="K55" s="107"/>
      <c r="L55" s="73"/>
      <c r="M55" s="74"/>
      <c r="N55" s="88"/>
      <c r="O55" s="74"/>
      <c r="P55" s="88"/>
      <c r="Q55" s="72"/>
    </row>
    <row r="56" spans="1:17" s="71" customFormat="1" ht="10" customHeight="1" x14ac:dyDescent="0.15">
      <c r="A56" s="70"/>
      <c r="B56" s="70"/>
      <c r="C56" s="70"/>
      <c r="D56" s="70"/>
      <c r="E56" s="73"/>
      <c r="F56" s="73"/>
      <c r="H56" s="73"/>
      <c r="I56" s="92"/>
      <c r="J56" s="93" t="s">
        <v>61</v>
      </c>
      <c r="K56" s="118"/>
      <c r="L56" s="73"/>
      <c r="M56" s="74"/>
      <c r="N56" s="88"/>
      <c r="O56" s="74"/>
      <c r="P56" s="88"/>
      <c r="Q56" s="72"/>
    </row>
    <row r="57" spans="1:17" s="71" customFormat="1" ht="10" customHeight="1" x14ac:dyDescent="0.15">
      <c r="A57" s="70"/>
      <c r="B57" s="70"/>
      <c r="C57" s="70"/>
      <c r="D57" s="70"/>
      <c r="E57" s="73"/>
      <c r="F57" s="73"/>
      <c r="H57" s="73"/>
      <c r="I57" s="92"/>
      <c r="J57" s="97" t="s">
        <v>63</v>
      </c>
      <c r="K57" s="109"/>
      <c r="L57" s="73"/>
      <c r="M57" s="74"/>
      <c r="N57" s="88"/>
      <c r="O57" s="74"/>
      <c r="P57" s="88"/>
      <c r="Q57" s="72"/>
    </row>
    <row r="58" spans="1:17" s="71" customFormat="1" ht="10" customHeight="1" x14ac:dyDescent="0.15">
      <c r="A58" s="70"/>
      <c r="B58" s="75"/>
      <c r="C58" s="76"/>
      <c r="D58" s="77"/>
      <c r="E58" s="104" t="s">
        <v>61</v>
      </c>
      <c r="F58" s="79"/>
      <c r="G58" s="80"/>
      <c r="H58" s="79"/>
      <c r="I58" s="125"/>
      <c r="J58" s="73" t="s">
        <v>28</v>
      </c>
      <c r="K58" s="72"/>
      <c r="L58" s="108"/>
      <c r="M58" s="103"/>
      <c r="N58" s="88"/>
      <c r="O58" s="74"/>
      <c r="P58" s="88"/>
      <c r="Q58" s="72"/>
    </row>
    <row r="59" spans="1:17" s="71" customFormat="1" ht="10" customHeight="1" x14ac:dyDescent="0.15">
      <c r="A59" s="70"/>
      <c r="B59" s="82"/>
      <c r="C59" s="82"/>
      <c r="D59" s="82"/>
      <c r="E59" s="104" t="s">
        <v>63</v>
      </c>
      <c r="F59" s="79"/>
      <c r="G59" s="80"/>
      <c r="H59" s="79"/>
      <c r="I59" s="83"/>
      <c r="J59" s="73"/>
      <c r="K59" s="72"/>
      <c r="L59" s="110"/>
      <c r="M59" s="85"/>
      <c r="N59" s="88"/>
      <c r="O59" s="74"/>
      <c r="P59" s="88"/>
      <c r="Q59" s="72"/>
    </row>
    <row r="60" spans="1:17" s="71" customFormat="1" ht="10" customHeight="1" x14ac:dyDescent="0.15">
      <c r="A60" s="70"/>
      <c r="B60" s="70"/>
      <c r="C60" s="70"/>
      <c r="D60" s="113"/>
      <c r="E60" s="73"/>
      <c r="F60" s="73"/>
      <c r="H60" s="73"/>
      <c r="I60" s="114"/>
      <c r="J60" s="73"/>
      <c r="K60" s="74"/>
      <c r="L60" s="102"/>
      <c r="M60" s="74"/>
      <c r="N60" s="88"/>
      <c r="O60" s="74"/>
      <c r="P60" s="88"/>
      <c r="Q60" s="72"/>
    </row>
    <row r="61" spans="1:17" s="71" customFormat="1" ht="10" customHeight="1" x14ac:dyDescent="0.15">
      <c r="A61" s="70"/>
      <c r="B61" s="70"/>
      <c r="C61" s="70"/>
      <c r="D61" s="113"/>
      <c r="E61" s="73"/>
      <c r="F61" s="73"/>
      <c r="H61" s="73"/>
      <c r="I61" s="114"/>
      <c r="J61" s="73"/>
      <c r="K61" s="101"/>
      <c r="L61" s="102"/>
      <c r="M61" s="85"/>
      <c r="N61" s="88"/>
      <c r="O61" s="74"/>
      <c r="P61" s="88"/>
      <c r="Q61" s="72"/>
    </row>
    <row r="62" spans="1:17" s="71" customFormat="1" ht="10" customHeight="1" x14ac:dyDescent="0.15">
      <c r="A62" s="70"/>
      <c r="B62" s="75"/>
      <c r="C62" s="76"/>
      <c r="D62" s="77"/>
      <c r="E62" s="104" t="s">
        <v>25</v>
      </c>
      <c r="F62" s="104"/>
      <c r="G62" s="105"/>
      <c r="H62" s="104"/>
      <c r="I62" s="116"/>
      <c r="J62" s="73"/>
      <c r="K62" s="74"/>
      <c r="L62" s="88"/>
      <c r="M62" s="74"/>
      <c r="N62" s="108"/>
      <c r="O62" s="72"/>
      <c r="P62" s="73"/>
      <c r="Q62" s="72"/>
    </row>
    <row r="63" spans="1:17" s="71" customFormat="1" ht="10" customHeight="1" x14ac:dyDescent="0.15">
      <c r="A63" s="70"/>
      <c r="B63" s="82"/>
      <c r="C63" s="82"/>
      <c r="D63" s="82"/>
      <c r="E63" s="104" t="s">
        <v>27</v>
      </c>
      <c r="F63" s="104"/>
      <c r="G63" s="105"/>
      <c r="H63" s="104"/>
      <c r="I63" s="109"/>
      <c r="J63" s="84"/>
      <c r="K63" s="74"/>
      <c r="L63" s="88"/>
      <c r="M63" s="74"/>
      <c r="N63" s="73"/>
      <c r="O63" s="72"/>
      <c r="P63" s="73"/>
      <c r="Q63" s="72"/>
    </row>
    <row r="64" spans="1:17" s="71" customFormat="1" ht="10" customHeight="1" x14ac:dyDescent="0.15">
      <c r="A64" s="70"/>
      <c r="B64" s="70"/>
      <c r="C64" s="70"/>
      <c r="D64" s="70"/>
      <c r="E64" s="73"/>
      <c r="F64" s="73"/>
      <c r="H64" s="73"/>
      <c r="I64" s="92"/>
      <c r="J64" s="93" t="s">
        <v>25</v>
      </c>
      <c r="K64" s="103"/>
      <c r="L64" s="88"/>
      <c r="M64" s="74"/>
      <c r="N64" s="73"/>
      <c r="O64" s="72"/>
      <c r="P64" s="73"/>
      <c r="Q64" s="72"/>
    </row>
    <row r="65" spans="1:17" s="71" customFormat="1" ht="10" customHeight="1" x14ac:dyDescent="0.15">
      <c r="A65" s="70"/>
      <c r="B65" s="70"/>
      <c r="C65" s="70"/>
      <c r="D65" s="70"/>
      <c r="E65" s="73"/>
      <c r="F65" s="73"/>
      <c r="G65" s="67"/>
      <c r="H65" s="73"/>
      <c r="I65" s="92"/>
      <c r="J65" s="97" t="s">
        <v>27</v>
      </c>
      <c r="K65" s="98"/>
      <c r="L65" s="88"/>
      <c r="M65" s="74"/>
      <c r="N65" s="73"/>
      <c r="O65" s="72"/>
      <c r="P65" s="73"/>
      <c r="Q65" s="72"/>
    </row>
    <row r="66" spans="1:17" s="71" customFormat="1" ht="10" customHeight="1" x14ac:dyDescent="0.15">
      <c r="A66" s="70"/>
      <c r="B66" s="75"/>
      <c r="C66" s="76"/>
      <c r="D66" s="77"/>
      <c r="E66" s="104" t="s">
        <v>15</v>
      </c>
      <c r="F66" s="79"/>
      <c r="G66" s="80"/>
      <c r="H66" s="79"/>
      <c r="I66" s="125"/>
      <c r="J66" s="73" t="s">
        <v>28</v>
      </c>
      <c r="K66" s="72"/>
      <c r="L66" s="108" t="s">
        <v>76</v>
      </c>
      <c r="M66" s="94"/>
      <c r="N66" s="73"/>
      <c r="O66" s="72"/>
      <c r="P66" s="73"/>
      <c r="Q66" s="72"/>
    </row>
    <row r="67" spans="1:17" s="71" customFormat="1" ht="10" customHeight="1" x14ac:dyDescent="0.15">
      <c r="A67" s="70"/>
      <c r="B67" s="82"/>
      <c r="C67" s="82"/>
      <c r="D67" s="82"/>
      <c r="E67" s="104" t="s">
        <v>17</v>
      </c>
      <c r="F67" s="79"/>
      <c r="G67" s="80"/>
      <c r="H67" s="79"/>
      <c r="I67" s="83"/>
      <c r="J67" s="73"/>
      <c r="K67" s="72"/>
      <c r="L67" s="110"/>
      <c r="M67" s="111"/>
      <c r="N67" s="73"/>
      <c r="O67" s="72"/>
      <c r="P67" s="73"/>
      <c r="Q67" s="72"/>
    </row>
    <row r="68" spans="1:17" s="134" customFormat="1" ht="9.75" customHeight="1" x14ac:dyDescent="0.15">
      <c r="A68" s="70"/>
      <c r="B68" s="126"/>
      <c r="C68" s="126"/>
      <c r="D68" s="127"/>
      <c r="E68" s="128"/>
      <c r="F68" s="128"/>
      <c r="G68" s="129"/>
      <c r="H68" s="128"/>
      <c r="I68" s="130"/>
      <c r="J68" s="128"/>
      <c r="K68" s="131"/>
      <c r="L68" s="132"/>
      <c r="M68" s="133"/>
      <c r="N68" s="132"/>
      <c r="O68" s="133"/>
      <c r="P68" s="132"/>
      <c r="Q68" s="133"/>
    </row>
    <row r="69" spans="1:17" ht="15.75" customHeight="1" x14ac:dyDescent="0.15"/>
    <row r="70" spans="1:17" ht="9" customHeight="1" x14ac:dyDescent="0.15"/>
  </sheetData>
  <hyperlinks>
    <hyperlink ref="L1" r:id="rId1" xr:uid="{CF6B23F9-90FB-4E4E-8697-09D971EF6900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36F84-95B6-C94C-B7D0-68EEC6A09054}">
  <sheetPr>
    <pageSetUpPr fitToPage="1"/>
  </sheetPr>
  <dimension ref="A1:AE36"/>
  <sheetViews>
    <sheetView showGridLines="0" showZeros="0" workbookViewId="0">
      <selection activeCell="L17" sqref="L17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19" customWidth="1"/>
    <col min="10" max="10" width="10.6640625" customWidth="1"/>
    <col min="11" max="11" width="1.6640625" style="119" customWidth="1"/>
    <col min="12" max="12" width="10.6640625" customWidth="1"/>
    <col min="13" max="13" width="1.6640625" style="120" customWidth="1"/>
    <col min="14" max="14" width="10.6640625" customWidth="1"/>
    <col min="15" max="15" width="1.6640625" style="119" customWidth="1"/>
    <col min="16" max="16" width="10.6640625" customWidth="1"/>
    <col min="17" max="17" width="1.6640625" style="120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31" s="40" customFormat="1" ht="54.75" customHeight="1" x14ac:dyDescent="0.3">
      <c r="A1" s="27" t="str">
        <f>[1]Информация!$A$9</f>
        <v>Selena Summer Cup'19</v>
      </c>
      <c r="B1" s="36"/>
      <c r="C1" s="36"/>
      <c r="D1" s="37"/>
      <c r="E1" s="37"/>
      <c r="F1" s="38"/>
      <c r="G1" s="39"/>
      <c r="I1" s="41"/>
      <c r="J1" s="42"/>
      <c r="K1" s="41"/>
      <c r="L1" s="43" t="s">
        <v>1</v>
      </c>
      <c r="M1" s="36"/>
      <c r="N1" s="44"/>
      <c r="O1" s="41"/>
      <c r="Q1" s="41"/>
    </row>
    <row r="2" spans="1:31" s="51" customFormat="1" ht="12" customHeight="1" x14ac:dyDescent="0.15">
      <c r="A2" s="45" t="s">
        <v>69</v>
      </c>
      <c r="B2" s="45"/>
      <c r="C2" s="45"/>
      <c r="D2" s="45"/>
      <c r="E2" s="45"/>
      <c r="F2" s="45" t="s">
        <v>3</v>
      </c>
      <c r="G2" s="45"/>
      <c r="H2" s="45"/>
      <c r="I2" s="46"/>
      <c r="J2" s="47"/>
      <c r="K2" s="48"/>
      <c r="L2" s="49"/>
      <c r="M2" s="46"/>
      <c r="N2" s="45"/>
      <c r="O2" s="46"/>
      <c r="P2" s="45"/>
      <c r="Q2" s="50" t="s">
        <v>4</v>
      </c>
    </row>
    <row r="3" spans="1:31" s="59" customFormat="1" ht="15" customHeight="1" thickBot="1" x14ac:dyDescent="0.2">
      <c r="A3" s="52" t="str">
        <f>[1]Информация!$A$15</f>
        <v>12-14 июля</v>
      </c>
      <c r="B3" s="53"/>
      <c r="C3" s="53"/>
      <c r="D3" s="53"/>
      <c r="E3" s="53"/>
      <c r="F3" s="52" t="str">
        <f>[1]Информация!$A$11</f>
        <v>Селена, Черкассы</v>
      </c>
      <c r="G3" s="53"/>
      <c r="H3" s="53"/>
      <c r="I3" s="54"/>
      <c r="J3" s="55"/>
      <c r="K3" s="56"/>
      <c r="L3" s="57"/>
      <c r="M3" s="54"/>
      <c r="N3" s="53"/>
      <c r="O3" s="54"/>
      <c r="P3" s="53"/>
      <c r="Q3" s="58" t="str">
        <f>[1]Информация!$A$17</f>
        <v>Евгений Зукин</v>
      </c>
    </row>
    <row r="4" spans="1:31" s="51" customFormat="1" ht="11" x14ac:dyDescent="0.15">
      <c r="A4" s="60"/>
      <c r="B4" s="61"/>
      <c r="C4" s="61"/>
      <c r="D4" s="61"/>
      <c r="E4" s="62"/>
      <c r="F4" s="62"/>
      <c r="G4" s="62"/>
      <c r="H4" s="61"/>
      <c r="I4" s="63"/>
      <c r="J4" s="61"/>
      <c r="K4" s="63"/>
      <c r="L4" s="61"/>
      <c r="M4" s="63"/>
      <c r="N4" s="61"/>
      <c r="O4" s="63"/>
      <c r="P4" s="61"/>
      <c r="Q4" s="46"/>
    </row>
    <row r="5" spans="1:31" s="51" customFormat="1" ht="3.75" customHeight="1" x14ac:dyDescent="0.15">
      <c r="A5" s="64"/>
      <c r="B5" s="65"/>
      <c r="C5" s="65"/>
      <c r="D5" s="65"/>
      <c r="E5" s="66"/>
      <c r="F5" s="66"/>
      <c r="G5" s="67"/>
      <c r="H5" s="66"/>
      <c r="I5" s="68"/>
      <c r="J5" s="65"/>
      <c r="K5" s="68"/>
      <c r="L5" s="65"/>
      <c r="M5" s="68"/>
      <c r="N5" s="65"/>
      <c r="O5" s="68"/>
      <c r="P5" s="65"/>
      <c r="Q5" s="69"/>
    </row>
    <row r="6" spans="1:31" s="71" customFormat="1" ht="10" customHeight="1" x14ac:dyDescent="0.15">
      <c r="A6" s="70"/>
      <c r="O6" s="72"/>
      <c r="P6" s="73"/>
      <c r="Q6" s="72"/>
    </row>
    <row r="7" spans="1:31" s="71" customFormat="1" ht="10" customHeight="1" x14ac:dyDescent="0.15">
      <c r="A7" s="70"/>
      <c r="O7" s="74"/>
      <c r="P7" s="73"/>
      <c r="Q7" s="72"/>
    </row>
    <row r="8" spans="1:31" s="71" customFormat="1" ht="10" customHeight="1" x14ac:dyDescent="0.15">
      <c r="A8" s="70"/>
      <c r="B8" s="75"/>
      <c r="C8" s="76"/>
      <c r="D8" s="77"/>
      <c r="E8" s="78" t="s">
        <v>51</v>
      </c>
      <c r="F8" s="79"/>
      <c r="G8" s="80"/>
      <c r="H8" s="79"/>
      <c r="I8" s="81"/>
      <c r="J8" s="73"/>
      <c r="K8" s="72"/>
      <c r="L8" s="73"/>
      <c r="M8" s="72"/>
      <c r="N8" s="73"/>
      <c r="O8" s="74"/>
      <c r="P8" s="73"/>
      <c r="Q8" s="72"/>
    </row>
    <row r="9" spans="1:31" s="71" customFormat="1" ht="10" customHeight="1" x14ac:dyDescent="0.15">
      <c r="A9" s="70"/>
      <c r="B9" s="82"/>
      <c r="C9" s="82"/>
      <c r="D9" s="82"/>
      <c r="E9" s="78" t="s">
        <v>53</v>
      </c>
      <c r="F9" s="79"/>
      <c r="G9" s="80"/>
      <c r="H9" s="79"/>
      <c r="I9" s="83"/>
      <c r="J9" s="84"/>
      <c r="K9" s="72"/>
      <c r="L9" s="73"/>
      <c r="M9" s="72"/>
      <c r="N9" s="73"/>
      <c r="O9" s="85"/>
      <c r="P9" s="73"/>
      <c r="Q9" s="72"/>
      <c r="U9" s="86"/>
      <c r="V9" s="86"/>
      <c r="W9" s="87"/>
      <c r="X9" s="88"/>
      <c r="Y9" s="89"/>
      <c r="Z9" s="90"/>
      <c r="AA9" s="89"/>
      <c r="AB9" s="91"/>
      <c r="AC9" s="88"/>
      <c r="AD9" s="74"/>
      <c r="AE9" s="88"/>
    </row>
    <row r="10" spans="1:31" s="71" customFormat="1" ht="10" customHeight="1" x14ac:dyDescent="0.15">
      <c r="A10" s="70"/>
      <c r="B10" s="70"/>
      <c r="C10" s="70"/>
      <c r="D10" s="70"/>
      <c r="E10" s="73"/>
      <c r="F10" s="73"/>
      <c r="H10" s="73"/>
      <c r="I10" s="92"/>
      <c r="J10" s="93" t="s">
        <v>51</v>
      </c>
      <c r="K10" s="94"/>
      <c r="L10" s="73"/>
      <c r="M10" s="72"/>
      <c r="N10" s="73"/>
      <c r="O10" s="74"/>
      <c r="P10" s="88"/>
      <c r="Q10" s="74"/>
      <c r="U10" s="95"/>
      <c r="V10" s="95"/>
      <c r="W10" s="95"/>
      <c r="X10" s="88"/>
      <c r="Y10" s="89"/>
      <c r="Z10" s="90"/>
      <c r="AA10" s="89"/>
      <c r="AB10" s="96"/>
      <c r="AC10" s="89"/>
      <c r="AD10" s="74"/>
      <c r="AE10" s="88"/>
    </row>
    <row r="11" spans="1:31" s="71" customFormat="1" ht="10" customHeight="1" x14ac:dyDescent="0.15">
      <c r="A11" s="70"/>
      <c r="B11" s="70"/>
      <c r="C11" s="70"/>
      <c r="D11" s="70"/>
      <c r="E11" s="73"/>
      <c r="F11" s="73"/>
      <c r="H11" s="73"/>
      <c r="I11" s="92"/>
      <c r="J11" s="97" t="s">
        <v>53</v>
      </c>
      <c r="K11" s="98"/>
      <c r="L11" s="73"/>
      <c r="M11" s="72"/>
      <c r="N11" s="73"/>
      <c r="O11" s="74"/>
      <c r="P11" s="88"/>
      <c r="Q11" s="74"/>
      <c r="U11" s="99"/>
      <c r="V11" s="99"/>
      <c r="W11" s="99"/>
      <c r="X11" s="88"/>
      <c r="Y11" s="88"/>
      <c r="Z11" s="100"/>
      <c r="AA11" s="88"/>
      <c r="AB11" s="101"/>
      <c r="AC11" s="102"/>
      <c r="AD11" s="103"/>
      <c r="AE11" s="88"/>
    </row>
    <row r="12" spans="1:31" s="71" customFormat="1" ht="10" customHeight="1" x14ac:dyDescent="0.15">
      <c r="A12" s="70"/>
      <c r="B12" s="75"/>
      <c r="C12" s="76"/>
      <c r="D12" s="77"/>
      <c r="E12" s="104" t="s">
        <v>35</v>
      </c>
      <c r="F12" s="104"/>
      <c r="G12" s="105"/>
      <c r="H12" s="104"/>
      <c r="I12" s="106"/>
      <c r="J12" s="73">
        <v>82</v>
      </c>
      <c r="K12" s="107"/>
      <c r="L12" s="108"/>
      <c r="M12" s="94"/>
      <c r="N12" s="73"/>
      <c r="O12" s="74"/>
      <c r="P12" s="88"/>
      <c r="Q12" s="74"/>
      <c r="U12" s="99"/>
      <c r="V12" s="99"/>
      <c r="W12" s="99"/>
      <c r="X12" s="88"/>
      <c r="Y12" s="88"/>
      <c r="Z12" s="100"/>
      <c r="AA12" s="88"/>
      <c r="AB12" s="101"/>
      <c r="AC12" s="102"/>
      <c r="AD12" s="85"/>
      <c r="AE12" s="88"/>
    </row>
    <row r="13" spans="1:31" s="71" customFormat="1" ht="10" customHeight="1" x14ac:dyDescent="0.15">
      <c r="A13" s="70"/>
      <c r="B13" s="82"/>
      <c r="C13" s="82"/>
      <c r="D13" s="82"/>
      <c r="E13" s="104" t="s">
        <v>38</v>
      </c>
      <c r="F13" s="104"/>
      <c r="G13" s="105"/>
      <c r="H13" s="104"/>
      <c r="I13" s="109"/>
      <c r="J13" s="73"/>
      <c r="K13" s="107"/>
      <c r="L13" s="110"/>
      <c r="M13" s="111"/>
      <c r="N13" s="73"/>
      <c r="O13" s="74"/>
      <c r="P13" s="88"/>
      <c r="Q13" s="74"/>
      <c r="U13" s="86"/>
      <c r="V13" s="86"/>
      <c r="W13" s="87"/>
      <c r="X13" s="88"/>
      <c r="Y13" s="88"/>
      <c r="Z13" s="100"/>
      <c r="AA13" s="88"/>
      <c r="AB13" s="101"/>
      <c r="AC13" s="88"/>
      <c r="AD13" s="74"/>
      <c r="AE13" s="112"/>
    </row>
    <row r="14" spans="1:31" s="71" customFormat="1" ht="10" customHeight="1" x14ac:dyDescent="0.15">
      <c r="A14" s="70"/>
      <c r="B14" s="70"/>
      <c r="C14" s="70"/>
      <c r="D14" s="113"/>
      <c r="E14" s="73"/>
      <c r="F14" s="73"/>
      <c r="H14" s="73"/>
      <c r="I14" s="114"/>
      <c r="J14" s="73"/>
      <c r="K14" s="107"/>
      <c r="L14" s="93" t="s">
        <v>51</v>
      </c>
      <c r="M14" s="72"/>
      <c r="N14" s="73"/>
      <c r="O14" s="74"/>
      <c r="P14" s="88"/>
      <c r="Q14" s="74"/>
      <c r="U14" s="95"/>
      <c r="V14" s="95"/>
      <c r="W14" s="95"/>
      <c r="X14" s="88"/>
      <c r="Y14" s="88"/>
      <c r="Z14" s="100"/>
      <c r="AA14" s="88"/>
      <c r="AB14" s="85"/>
      <c r="AC14" s="88"/>
      <c r="AD14" s="74"/>
      <c r="AE14" s="115"/>
    </row>
    <row r="15" spans="1:31" s="71" customFormat="1" ht="10" customHeight="1" x14ac:dyDescent="0.15">
      <c r="A15" s="70"/>
      <c r="B15" s="70"/>
      <c r="C15" s="70"/>
      <c r="D15" s="113"/>
      <c r="E15" s="73"/>
      <c r="F15" s="73"/>
      <c r="H15" s="73"/>
      <c r="I15" s="114"/>
      <c r="J15" s="73"/>
      <c r="K15" s="92"/>
      <c r="L15" s="97" t="s">
        <v>53</v>
      </c>
      <c r="M15" s="98"/>
      <c r="N15" s="73"/>
      <c r="O15" s="74"/>
      <c r="P15" s="88"/>
      <c r="Q15" s="74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</row>
    <row r="16" spans="1:31" s="71" customFormat="1" ht="10" customHeight="1" x14ac:dyDescent="0.15">
      <c r="A16" s="70"/>
      <c r="B16" s="75"/>
      <c r="C16" s="76"/>
      <c r="D16" s="77"/>
      <c r="E16" s="104" t="s">
        <v>50</v>
      </c>
      <c r="F16" s="104"/>
      <c r="G16" s="105"/>
      <c r="H16" s="104"/>
      <c r="I16" s="116"/>
      <c r="J16" s="73"/>
      <c r="K16" s="117"/>
      <c r="L16" s="73" t="s">
        <v>37</v>
      </c>
      <c r="M16" s="74"/>
      <c r="N16" s="112" t="s">
        <v>70</v>
      </c>
      <c r="O16" s="74"/>
      <c r="P16" s="88"/>
      <c r="Q16" s="74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</row>
    <row r="17" spans="1:17" s="71" customFormat="1" ht="10" customHeight="1" x14ac:dyDescent="0.15">
      <c r="A17" s="70"/>
      <c r="B17" s="82"/>
      <c r="C17" s="82"/>
      <c r="D17" s="82"/>
      <c r="E17" s="104" t="s">
        <v>52</v>
      </c>
      <c r="F17" s="104"/>
      <c r="G17" s="105"/>
      <c r="H17" s="104"/>
      <c r="I17" s="109"/>
      <c r="J17" s="84"/>
      <c r="K17" s="107"/>
      <c r="L17" s="73"/>
      <c r="M17" s="74"/>
      <c r="N17" s="88"/>
      <c r="O17" s="74"/>
      <c r="P17" s="88"/>
      <c r="Q17" s="74"/>
    </row>
    <row r="18" spans="1:17" s="71" customFormat="1" ht="10" customHeight="1" x14ac:dyDescent="0.15">
      <c r="A18" s="70"/>
      <c r="B18" s="70"/>
      <c r="C18" s="70"/>
      <c r="D18" s="113"/>
      <c r="E18" s="73"/>
      <c r="F18" s="73"/>
      <c r="H18" s="73"/>
      <c r="I18" s="92"/>
      <c r="J18" s="93" t="s">
        <v>50</v>
      </c>
      <c r="K18" s="118"/>
      <c r="L18" s="73"/>
      <c r="M18" s="74"/>
      <c r="N18" s="88"/>
      <c r="O18" s="74"/>
      <c r="P18" s="88"/>
      <c r="Q18" s="74"/>
    </row>
    <row r="19" spans="1:17" s="71" customFormat="1" ht="10" customHeight="1" x14ac:dyDescent="0.15">
      <c r="A19" s="70"/>
      <c r="B19" s="70"/>
      <c r="C19" s="70"/>
      <c r="D19" s="113"/>
      <c r="E19" s="73"/>
      <c r="F19" s="73"/>
      <c r="H19" s="73"/>
      <c r="I19" s="92"/>
      <c r="J19" s="97" t="s">
        <v>52</v>
      </c>
      <c r="K19" s="109"/>
      <c r="L19" s="73"/>
      <c r="M19" s="74"/>
      <c r="N19" s="88"/>
      <c r="O19" s="74"/>
      <c r="P19" s="88"/>
      <c r="Q19" s="74"/>
    </row>
    <row r="20" spans="1:17" s="71" customFormat="1" ht="10" customHeight="1" x14ac:dyDescent="0.15">
      <c r="A20" s="70"/>
      <c r="B20" s="75"/>
      <c r="C20" s="76"/>
      <c r="D20" s="77"/>
      <c r="E20" s="104" t="s">
        <v>19</v>
      </c>
      <c r="F20" s="104"/>
      <c r="G20" s="105"/>
      <c r="H20" s="104"/>
      <c r="I20" s="106"/>
      <c r="J20" s="73">
        <v>85</v>
      </c>
      <c r="K20" s="72"/>
      <c r="L20" s="108"/>
      <c r="M20" s="103"/>
      <c r="N20" s="88"/>
      <c r="O20" s="74"/>
      <c r="P20" s="88"/>
      <c r="Q20" s="74"/>
    </row>
    <row r="21" spans="1:17" s="71" customFormat="1" ht="10" customHeight="1" x14ac:dyDescent="0.15">
      <c r="A21" s="70"/>
      <c r="B21" s="82"/>
      <c r="C21" s="82"/>
      <c r="D21" s="82"/>
      <c r="E21" s="104" t="s">
        <v>21</v>
      </c>
      <c r="F21" s="104"/>
      <c r="G21" s="105"/>
      <c r="H21" s="104"/>
      <c r="I21" s="109"/>
      <c r="J21" s="73"/>
      <c r="K21" s="72"/>
      <c r="L21" s="110"/>
      <c r="M21" s="85"/>
      <c r="N21" s="88"/>
      <c r="O21" s="74"/>
      <c r="P21" s="88"/>
      <c r="Q21" s="74"/>
    </row>
    <row r="22" spans="1:17" s="71" customFormat="1" ht="10" customHeight="1" x14ac:dyDescent="0.15">
      <c r="A22" s="70"/>
      <c r="B22" s="70"/>
      <c r="C22" s="70"/>
      <c r="D22" s="70"/>
      <c r="E22" s="73"/>
      <c r="F22" s="73"/>
      <c r="H22" s="73"/>
      <c r="I22" s="114"/>
      <c r="J22" s="73"/>
      <c r="K22" s="72"/>
      <c r="L22" s="73"/>
      <c r="M22" s="74"/>
      <c r="N22" s="102"/>
      <c r="O22" s="74"/>
      <c r="P22" s="88"/>
      <c r="Q22" s="74"/>
    </row>
    <row r="23" spans="1:17" s="71" customFormat="1" ht="10" customHeight="1" x14ac:dyDescent="0.15">
      <c r="A23" s="99"/>
      <c r="B23" s="95"/>
      <c r="C23" s="95"/>
      <c r="D23" s="95"/>
      <c r="E23" s="88"/>
      <c r="F23" s="88"/>
      <c r="G23" s="100"/>
      <c r="H23" s="88"/>
      <c r="I23" s="85"/>
      <c r="J23" s="88"/>
      <c r="K23" s="74"/>
      <c r="L23" s="115"/>
      <c r="M23" s="85"/>
      <c r="N23" s="88"/>
      <c r="O23" s="74"/>
      <c r="P23" s="88"/>
      <c r="Q23" s="72"/>
    </row>
    <row r="24" spans="1:17" s="71" customFormat="1" ht="10" customHeight="1" x14ac:dyDescent="0.15">
      <c r="A24" s="99"/>
      <c r="B24" s="75"/>
      <c r="C24" s="76"/>
      <c r="D24" s="77"/>
      <c r="E24" s="104" t="s">
        <v>35</v>
      </c>
      <c r="F24" s="104"/>
      <c r="G24" s="105"/>
      <c r="H24" s="104"/>
      <c r="I24" s="116"/>
      <c r="J24" s="73"/>
      <c r="K24" s="74"/>
      <c r="L24" s="88"/>
      <c r="M24" s="74"/>
      <c r="N24" s="88"/>
      <c r="O24" s="74"/>
      <c r="P24" s="88"/>
      <c r="Q24" s="72"/>
    </row>
    <row r="25" spans="1:17" s="71" customFormat="1" ht="10" customHeight="1" x14ac:dyDescent="0.15">
      <c r="A25" s="99"/>
      <c r="B25" s="82"/>
      <c r="C25" s="82"/>
      <c r="D25" s="82"/>
      <c r="E25" s="104" t="s">
        <v>38</v>
      </c>
      <c r="F25" s="104"/>
      <c r="G25" s="105"/>
      <c r="H25" s="104"/>
      <c r="I25" s="109"/>
      <c r="J25" s="84"/>
      <c r="K25" s="74"/>
      <c r="L25" s="88"/>
      <c r="M25" s="85"/>
      <c r="N25" s="88"/>
      <c r="O25" s="74"/>
      <c r="P25" s="88"/>
      <c r="Q25" s="72"/>
    </row>
    <row r="26" spans="1:17" s="71" customFormat="1" ht="10" customHeight="1" x14ac:dyDescent="0.15">
      <c r="A26" s="99"/>
      <c r="B26" s="70"/>
      <c r="C26" s="70"/>
      <c r="D26" s="113"/>
      <c r="E26" s="73"/>
      <c r="F26" s="73"/>
      <c r="H26" s="73"/>
      <c r="I26" s="92"/>
      <c r="J26" s="93" t="s">
        <v>19</v>
      </c>
      <c r="K26" s="103"/>
      <c r="L26" s="88"/>
      <c r="M26" s="74"/>
      <c r="N26" s="112"/>
      <c r="O26" s="74"/>
      <c r="P26" s="88"/>
      <c r="Q26" s="72"/>
    </row>
    <row r="27" spans="1:17" s="71" customFormat="1" ht="10" customHeight="1" x14ac:dyDescent="0.15">
      <c r="A27" s="99"/>
      <c r="B27" s="70"/>
      <c r="C27" s="70"/>
      <c r="D27" s="113"/>
      <c r="E27" s="73"/>
      <c r="F27" s="73"/>
      <c r="H27" s="73"/>
      <c r="I27" s="92"/>
      <c r="J27" s="97" t="s">
        <v>21</v>
      </c>
      <c r="K27" s="98"/>
      <c r="L27" s="88"/>
      <c r="M27" s="74"/>
      <c r="N27" s="88"/>
      <c r="O27" s="74"/>
      <c r="P27" s="88"/>
      <c r="Q27" s="72"/>
    </row>
    <row r="28" spans="1:17" s="71" customFormat="1" ht="10" customHeight="1" x14ac:dyDescent="0.15">
      <c r="A28" s="99"/>
      <c r="B28" s="75"/>
      <c r="C28" s="76"/>
      <c r="D28" s="77"/>
      <c r="E28" s="104" t="s">
        <v>19</v>
      </c>
      <c r="F28" s="104"/>
      <c r="G28" s="105"/>
      <c r="H28" s="104"/>
      <c r="I28" s="106"/>
      <c r="J28" s="73">
        <v>82</v>
      </c>
      <c r="K28" s="72"/>
      <c r="L28" s="108" t="s">
        <v>71</v>
      </c>
      <c r="M28" s="74"/>
      <c r="N28" s="88"/>
      <c r="O28" s="74"/>
      <c r="P28" s="88"/>
      <c r="Q28" s="72"/>
    </row>
    <row r="29" spans="1:17" s="71" customFormat="1" ht="10" customHeight="1" x14ac:dyDescent="0.15">
      <c r="A29" s="99"/>
      <c r="B29" s="82"/>
      <c r="C29" s="82"/>
      <c r="D29" s="82"/>
      <c r="E29" s="104" t="s">
        <v>21</v>
      </c>
      <c r="F29" s="104"/>
      <c r="G29" s="105"/>
      <c r="H29" s="104"/>
      <c r="I29" s="109"/>
      <c r="J29" s="73"/>
      <c r="K29" s="72"/>
      <c r="L29" s="110"/>
      <c r="M29" s="74"/>
      <c r="N29" s="88"/>
      <c r="O29" s="74"/>
      <c r="P29" s="88"/>
      <c r="Q29" s="72"/>
    </row>
    <row r="30" spans="1:17" s="71" customFormat="1" ht="10" customHeight="1" x14ac:dyDescent="0.15">
      <c r="A30" s="99"/>
      <c r="B30" s="86"/>
      <c r="C30" s="86"/>
      <c r="D30" s="87"/>
      <c r="E30" s="88"/>
      <c r="F30" s="89"/>
      <c r="G30" s="90"/>
      <c r="H30" s="89"/>
      <c r="I30" s="91"/>
      <c r="J30" s="88"/>
      <c r="K30" s="74"/>
      <c r="L30" s="112"/>
      <c r="M30" s="103"/>
      <c r="N30" s="88"/>
      <c r="O30" s="74"/>
      <c r="P30" s="88"/>
      <c r="Q30" s="72"/>
    </row>
    <row r="31" spans="1:17" s="71" customFormat="1" ht="10" customHeight="1" x14ac:dyDescent="0.15">
      <c r="A31" s="99"/>
      <c r="B31" s="95"/>
      <c r="C31" s="95"/>
      <c r="D31" s="95"/>
      <c r="E31" s="88"/>
      <c r="F31" s="89"/>
      <c r="G31" s="90"/>
      <c r="H31" s="89"/>
      <c r="I31" s="96"/>
      <c r="J31" s="88"/>
      <c r="K31" s="74"/>
      <c r="L31" s="115"/>
      <c r="M31" s="85"/>
      <c r="N31" s="88"/>
      <c r="O31" s="74"/>
      <c r="P31" s="88"/>
      <c r="Q31" s="72"/>
    </row>
    <row r="32" spans="1:17" s="71" customFormat="1" ht="10" customHeight="1" x14ac:dyDescent="0.15">
      <c r="A32" s="99"/>
      <c r="B32" s="99"/>
      <c r="C32" s="99"/>
      <c r="D32" s="99"/>
      <c r="E32" s="88"/>
      <c r="F32" s="88"/>
      <c r="G32" s="100"/>
      <c r="H32" s="88"/>
      <c r="I32" s="101"/>
      <c r="J32" s="88"/>
      <c r="K32" s="74"/>
      <c r="L32" s="88"/>
      <c r="M32" s="74"/>
      <c r="N32" s="102"/>
      <c r="O32" s="74"/>
      <c r="P32" s="88"/>
      <c r="Q32" s="72"/>
    </row>
    <row r="33" spans="1:17" s="71" customFormat="1" ht="10" customHeight="1" x14ac:dyDescent="0.15">
      <c r="A33" s="99"/>
      <c r="B33" s="99"/>
      <c r="C33" s="99"/>
      <c r="D33" s="99"/>
      <c r="E33" s="88"/>
      <c r="F33" s="88"/>
      <c r="G33" s="100"/>
      <c r="H33" s="88"/>
      <c r="I33" s="101"/>
      <c r="J33" s="88"/>
      <c r="K33" s="74"/>
      <c r="L33" s="88"/>
      <c r="M33" s="101"/>
      <c r="N33" s="102"/>
      <c r="O33" s="85"/>
      <c r="P33" s="88"/>
      <c r="Q33" s="72"/>
    </row>
    <row r="34" spans="1:17" s="71" customFormat="1" ht="10" customHeight="1" x14ac:dyDescent="0.15">
      <c r="A34" s="99"/>
      <c r="B34" s="86"/>
      <c r="C34" s="86"/>
      <c r="D34" s="87"/>
      <c r="E34" s="88"/>
      <c r="F34" s="88"/>
      <c r="G34" s="100"/>
      <c r="H34" s="88"/>
      <c r="I34" s="101"/>
      <c r="J34" s="88"/>
      <c r="K34" s="74"/>
      <c r="L34" s="88"/>
      <c r="M34" s="74"/>
      <c r="N34" s="88"/>
      <c r="O34" s="74"/>
      <c r="P34" s="88"/>
      <c r="Q34" s="72"/>
    </row>
    <row r="35" spans="1:17" ht="15.75" customHeight="1" x14ac:dyDescent="0.15"/>
    <row r="36" spans="1:17" ht="9" customHeight="1" x14ac:dyDescent="0.15"/>
  </sheetData>
  <hyperlinks>
    <hyperlink ref="L1" r:id="rId1" xr:uid="{90F1D443-E40A-DC4E-8948-6DED6AAF185A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85F1D-8962-7E42-BB38-5DA8BD8227AF}">
  <dimension ref="A1:P14"/>
  <sheetViews>
    <sheetView showGridLines="0" view="pageBreakPreview" zoomScaleNormal="100" zoomScaleSheetLayoutView="100" workbookViewId="0">
      <selection activeCell="H8" sqref="H8:H9"/>
    </sheetView>
  </sheetViews>
  <sheetFormatPr baseColWidth="10" defaultColWidth="8.83203125" defaultRowHeight="13" x14ac:dyDescent="0.15"/>
  <cols>
    <col min="1" max="1" width="4.33203125" customWidth="1"/>
    <col min="2" max="2" width="25.6640625" customWidth="1"/>
    <col min="3" max="6" width="8.83203125" customWidth="1"/>
    <col min="7" max="7" width="8.1640625" customWidth="1"/>
    <col min="8" max="8" width="9.83203125" bestFit="1" customWidth="1"/>
    <col min="9" max="9" width="5.6640625" customWidth="1"/>
    <col min="10" max="10" width="25.6640625" customWidth="1"/>
    <col min="257" max="257" width="4.33203125" customWidth="1"/>
    <col min="258" max="258" width="25.6640625" customWidth="1"/>
    <col min="263" max="263" width="8.1640625" customWidth="1"/>
    <col min="264" max="264" width="9.83203125" bestFit="1" customWidth="1"/>
    <col min="265" max="265" width="5.6640625" customWidth="1"/>
    <col min="266" max="266" width="25.6640625" customWidth="1"/>
    <col min="513" max="513" width="4.33203125" customWidth="1"/>
    <col min="514" max="514" width="25.6640625" customWidth="1"/>
    <col min="519" max="519" width="8.1640625" customWidth="1"/>
    <col min="520" max="520" width="9.83203125" bestFit="1" customWidth="1"/>
    <col min="521" max="521" width="5.6640625" customWidth="1"/>
    <col min="522" max="522" width="25.6640625" customWidth="1"/>
    <col min="769" max="769" width="4.33203125" customWidth="1"/>
    <col min="770" max="770" width="25.6640625" customWidth="1"/>
    <col min="775" max="775" width="8.1640625" customWidth="1"/>
    <col min="776" max="776" width="9.83203125" bestFit="1" customWidth="1"/>
    <col min="777" max="777" width="5.6640625" customWidth="1"/>
    <col min="778" max="778" width="25.6640625" customWidth="1"/>
    <col min="1025" max="1025" width="4.33203125" customWidth="1"/>
    <col min="1026" max="1026" width="25.6640625" customWidth="1"/>
    <col min="1031" max="1031" width="8.1640625" customWidth="1"/>
    <col min="1032" max="1032" width="9.83203125" bestFit="1" customWidth="1"/>
    <col min="1033" max="1033" width="5.6640625" customWidth="1"/>
    <col min="1034" max="1034" width="25.6640625" customWidth="1"/>
    <col min="1281" max="1281" width="4.33203125" customWidth="1"/>
    <col min="1282" max="1282" width="25.6640625" customWidth="1"/>
    <col min="1287" max="1287" width="8.1640625" customWidth="1"/>
    <col min="1288" max="1288" width="9.83203125" bestFit="1" customWidth="1"/>
    <col min="1289" max="1289" width="5.6640625" customWidth="1"/>
    <col min="1290" max="1290" width="25.6640625" customWidth="1"/>
    <col min="1537" max="1537" width="4.33203125" customWidth="1"/>
    <col min="1538" max="1538" width="25.6640625" customWidth="1"/>
    <col min="1543" max="1543" width="8.1640625" customWidth="1"/>
    <col min="1544" max="1544" width="9.83203125" bestFit="1" customWidth="1"/>
    <col min="1545" max="1545" width="5.6640625" customWidth="1"/>
    <col min="1546" max="1546" width="25.6640625" customWidth="1"/>
    <col min="1793" max="1793" width="4.33203125" customWidth="1"/>
    <col min="1794" max="1794" width="25.6640625" customWidth="1"/>
    <col min="1799" max="1799" width="8.1640625" customWidth="1"/>
    <col min="1800" max="1800" width="9.83203125" bestFit="1" customWidth="1"/>
    <col min="1801" max="1801" width="5.6640625" customWidth="1"/>
    <col min="1802" max="1802" width="25.6640625" customWidth="1"/>
    <col min="2049" max="2049" width="4.33203125" customWidth="1"/>
    <col min="2050" max="2050" width="25.6640625" customWidth="1"/>
    <col min="2055" max="2055" width="8.1640625" customWidth="1"/>
    <col min="2056" max="2056" width="9.83203125" bestFit="1" customWidth="1"/>
    <col min="2057" max="2057" width="5.6640625" customWidth="1"/>
    <col min="2058" max="2058" width="25.6640625" customWidth="1"/>
    <col min="2305" max="2305" width="4.33203125" customWidth="1"/>
    <col min="2306" max="2306" width="25.6640625" customWidth="1"/>
    <col min="2311" max="2311" width="8.1640625" customWidth="1"/>
    <col min="2312" max="2312" width="9.83203125" bestFit="1" customWidth="1"/>
    <col min="2313" max="2313" width="5.6640625" customWidth="1"/>
    <col min="2314" max="2314" width="25.6640625" customWidth="1"/>
    <col min="2561" max="2561" width="4.33203125" customWidth="1"/>
    <col min="2562" max="2562" width="25.6640625" customWidth="1"/>
    <col min="2567" max="2567" width="8.1640625" customWidth="1"/>
    <col min="2568" max="2568" width="9.83203125" bestFit="1" customWidth="1"/>
    <col min="2569" max="2569" width="5.6640625" customWidth="1"/>
    <col min="2570" max="2570" width="25.6640625" customWidth="1"/>
    <col min="2817" max="2817" width="4.33203125" customWidth="1"/>
    <col min="2818" max="2818" width="25.6640625" customWidth="1"/>
    <col min="2823" max="2823" width="8.1640625" customWidth="1"/>
    <col min="2824" max="2824" width="9.83203125" bestFit="1" customWidth="1"/>
    <col min="2825" max="2825" width="5.6640625" customWidth="1"/>
    <col min="2826" max="2826" width="25.6640625" customWidth="1"/>
    <col min="3073" max="3073" width="4.33203125" customWidth="1"/>
    <col min="3074" max="3074" width="25.6640625" customWidth="1"/>
    <col min="3079" max="3079" width="8.1640625" customWidth="1"/>
    <col min="3080" max="3080" width="9.83203125" bestFit="1" customWidth="1"/>
    <col min="3081" max="3081" width="5.6640625" customWidth="1"/>
    <col min="3082" max="3082" width="25.6640625" customWidth="1"/>
    <col min="3329" max="3329" width="4.33203125" customWidth="1"/>
    <col min="3330" max="3330" width="25.6640625" customWidth="1"/>
    <col min="3335" max="3335" width="8.1640625" customWidth="1"/>
    <col min="3336" max="3336" width="9.83203125" bestFit="1" customWidth="1"/>
    <col min="3337" max="3337" width="5.6640625" customWidth="1"/>
    <col min="3338" max="3338" width="25.6640625" customWidth="1"/>
    <col min="3585" max="3585" width="4.33203125" customWidth="1"/>
    <col min="3586" max="3586" width="25.6640625" customWidth="1"/>
    <col min="3591" max="3591" width="8.1640625" customWidth="1"/>
    <col min="3592" max="3592" width="9.83203125" bestFit="1" customWidth="1"/>
    <col min="3593" max="3593" width="5.6640625" customWidth="1"/>
    <col min="3594" max="3594" width="25.6640625" customWidth="1"/>
    <col min="3841" max="3841" width="4.33203125" customWidth="1"/>
    <col min="3842" max="3842" width="25.6640625" customWidth="1"/>
    <col min="3847" max="3847" width="8.1640625" customWidth="1"/>
    <col min="3848" max="3848" width="9.83203125" bestFit="1" customWidth="1"/>
    <col min="3849" max="3849" width="5.6640625" customWidth="1"/>
    <col min="3850" max="3850" width="25.6640625" customWidth="1"/>
    <col min="4097" max="4097" width="4.33203125" customWidth="1"/>
    <col min="4098" max="4098" width="25.6640625" customWidth="1"/>
    <col min="4103" max="4103" width="8.1640625" customWidth="1"/>
    <col min="4104" max="4104" width="9.83203125" bestFit="1" customWidth="1"/>
    <col min="4105" max="4105" width="5.6640625" customWidth="1"/>
    <col min="4106" max="4106" width="25.6640625" customWidth="1"/>
    <col min="4353" max="4353" width="4.33203125" customWidth="1"/>
    <col min="4354" max="4354" width="25.6640625" customWidth="1"/>
    <col min="4359" max="4359" width="8.1640625" customWidth="1"/>
    <col min="4360" max="4360" width="9.83203125" bestFit="1" customWidth="1"/>
    <col min="4361" max="4361" width="5.6640625" customWidth="1"/>
    <col min="4362" max="4362" width="25.6640625" customWidth="1"/>
    <col min="4609" max="4609" width="4.33203125" customWidth="1"/>
    <col min="4610" max="4610" width="25.6640625" customWidth="1"/>
    <col min="4615" max="4615" width="8.1640625" customWidth="1"/>
    <col min="4616" max="4616" width="9.83203125" bestFit="1" customWidth="1"/>
    <col min="4617" max="4617" width="5.6640625" customWidth="1"/>
    <col min="4618" max="4618" width="25.6640625" customWidth="1"/>
    <col min="4865" max="4865" width="4.33203125" customWidth="1"/>
    <col min="4866" max="4866" width="25.6640625" customWidth="1"/>
    <col min="4871" max="4871" width="8.1640625" customWidth="1"/>
    <col min="4872" max="4872" width="9.83203125" bestFit="1" customWidth="1"/>
    <col min="4873" max="4873" width="5.6640625" customWidth="1"/>
    <col min="4874" max="4874" width="25.6640625" customWidth="1"/>
    <col min="5121" max="5121" width="4.33203125" customWidth="1"/>
    <col min="5122" max="5122" width="25.6640625" customWidth="1"/>
    <col min="5127" max="5127" width="8.1640625" customWidth="1"/>
    <col min="5128" max="5128" width="9.83203125" bestFit="1" customWidth="1"/>
    <col min="5129" max="5129" width="5.6640625" customWidth="1"/>
    <col min="5130" max="5130" width="25.6640625" customWidth="1"/>
    <col min="5377" max="5377" width="4.33203125" customWidth="1"/>
    <col min="5378" max="5378" width="25.6640625" customWidth="1"/>
    <col min="5383" max="5383" width="8.1640625" customWidth="1"/>
    <col min="5384" max="5384" width="9.83203125" bestFit="1" customWidth="1"/>
    <col min="5385" max="5385" width="5.6640625" customWidth="1"/>
    <col min="5386" max="5386" width="25.6640625" customWidth="1"/>
    <col min="5633" max="5633" width="4.33203125" customWidth="1"/>
    <col min="5634" max="5634" width="25.6640625" customWidth="1"/>
    <col min="5639" max="5639" width="8.1640625" customWidth="1"/>
    <col min="5640" max="5640" width="9.83203125" bestFit="1" customWidth="1"/>
    <col min="5641" max="5641" width="5.6640625" customWidth="1"/>
    <col min="5642" max="5642" width="25.6640625" customWidth="1"/>
    <col min="5889" max="5889" width="4.33203125" customWidth="1"/>
    <col min="5890" max="5890" width="25.6640625" customWidth="1"/>
    <col min="5895" max="5895" width="8.1640625" customWidth="1"/>
    <col min="5896" max="5896" width="9.83203125" bestFit="1" customWidth="1"/>
    <col min="5897" max="5897" width="5.6640625" customWidth="1"/>
    <col min="5898" max="5898" width="25.6640625" customWidth="1"/>
    <col min="6145" max="6145" width="4.33203125" customWidth="1"/>
    <col min="6146" max="6146" width="25.6640625" customWidth="1"/>
    <col min="6151" max="6151" width="8.1640625" customWidth="1"/>
    <col min="6152" max="6152" width="9.83203125" bestFit="1" customWidth="1"/>
    <col min="6153" max="6153" width="5.6640625" customWidth="1"/>
    <col min="6154" max="6154" width="25.6640625" customWidth="1"/>
    <col min="6401" max="6401" width="4.33203125" customWidth="1"/>
    <col min="6402" max="6402" width="25.6640625" customWidth="1"/>
    <col min="6407" max="6407" width="8.1640625" customWidth="1"/>
    <col min="6408" max="6408" width="9.83203125" bestFit="1" customWidth="1"/>
    <col min="6409" max="6409" width="5.6640625" customWidth="1"/>
    <col min="6410" max="6410" width="25.6640625" customWidth="1"/>
    <col min="6657" max="6657" width="4.33203125" customWidth="1"/>
    <col min="6658" max="6658" width="25.6640625" customWidth="1"/>
    <col min="6663" max="6663" width="8.1640625" customWidth="1"/>
    <col min="6664" max="6664" width="9.83203125" bestFit="1" customWidth="1"/>
    <col min="6665" max="6665" width="5.6640625" customWidth="1"/>
    <col min="6666" max="6666" width="25.6640625" customWidth="1"/>
    <col min="6913" max="6913" width="4.33203125" customWidth="1"/>
    <col min="6914" max="6914" width="25.6640625" customWidth="1"/>
    <col min="6919" max="6919" width="8.1640625" customWidth="1"/>
    <col min="6920" max="6920" width="9.83203125" bestFit="1" customWidth="1"/>
    <col min="6921" max="6921" width="5.6640625" customWidth="1"/>
    <col min="6922" max="6922" width="25.6640625" customWidth="1"/>
    <col min="7169" max="7169" width="4.33203125" customWidth="1"/>
    <col min="7170" max="7170" width="25.6640625" customWidth="1"/>
    <col min="7175" max="7175" width="8.1640625" customWidth="1"/>
    <col min="7176" max="7176" width="9.83203125" bestFit="1" customWidth="1"/>
    <col min="7177" max="7177" width="5.6640625" customWidth="1"/>
    <col min="7178" max="7178" width="25.6640625" customWidth="1"/>
    <col min="7425" max="7425" width="4.33203125" customWidth="1"/>
    <col min="7426" max="7426" width="25.6640625" customWidth="1"/>
    <col min="7431" max="7431" width="8.1640625" customWidth="1"/>
    <col min="7432" max="7432" width="9.83203125" bestFit="1" customWidth="1"/>
    <col min="7433" max="7433" width="5.6640625" customWidth="1"/>
    <col min="7434" max="7434" width="25.6640625" customWidth="1"/>
    <col min="7681" max="7681" width="4.33203125" customWidth="1"/>
    <col min="7682" max="7682" width="25.6640625" customWidth="1"/>
    <col min="7687" max="7687" width="8.1640625" customWidth="1"/>
    <col min="7688" max="7688" width="9.83203125" bestFit="1" customWidth="1"/>
    <col min="7689" max="7689" width="5.6640625" customWidth="1"/>
    <col min="7690" max="7690" width="25.6640625" customWidth="1"/>
    <col min="7937" max="7937" width="4.33203125" customWidth="1"/>
    <col min="7938" max="7938" width="25.6640625" customWidth="1"/>
    <col min="7943" max="7943" width="8.1640625" customWidth="1"/>
    <col min="7944" max="7944" width="9.83203125" bestFit="1" customWidth="1"/>
    <col min="7945" max="7945" width="5.6640625" customWidth="1"/>
    <col min="7946" max="7946" width="25.6640625" customWidth="1"/>
    <col min="8193" max="8193" width="4.33203125" customWidth="1"/>
    <col min="8194" max="8194" width="25.6640625" customWidth="1"/>
    <col min="8199" max="8199" width="8.1640625" customWidth="1"/>
    <col min="8200" max="8200" width="9.83203125" bestFit="1" customWidth="1"/>
    <col min="8201" max="8201" width="5.6640625" customWidth="1"/>
    <col min="8202" max="8202" width="25.6640625" customWidth="1"/>
    <col min="8449" max="8449" width="4.33203125" customWidth="1"/>
    <col min="8450" max="8450" width="25.6640625" customWidth="1"/>
    <col min="8455" max="8455" width="8.1640625" customWidth="1"/>
    <col min="8456" max="8456" width="9.83203125" bestFit="1" customWidth="1"/>
    <col min="8457" max="8457" width="5.6640625" customWidth="1"/>
    <col min="8458" max="8458" width="25.6640625" customWidth="1"/>
    <col min="8705" max="8705" width="4.33203125" customWidth="1"/>
    <col min="8706" max="8706" width="25.6640625" customWidth="1"/>
    <col min="8711" max="8711" width="8.1640625" customWidth="1"/>
    <col min="8712" max="8712" width="9.83203125" bestFit="1" customWidth="1"/>
    <col min="8713" max="8713" width="5.6640625" customWidth="1"/>
    <col min="8714" max="8714" width="25.6640625" customWidth="1"/>
    <col min="8961" max="8961" width="4.33203125" customWidth="1"/>
    <col min="8962" max="8962" width="25.6640625" customWidth="1"/>
    <col min="8967" max="8967" width="8.1640625" customWidth="1"/>
    <col min="8968" max="8968" width="9.83203125" bestFit="1" customWidth="1"/>
    <col min="8969" max="8969" width="5.6640625" customWidth="1"/>
    <col min="8970" max="8970" width="25.6640625" customWidth="1"/>
    <col min="9217" max="9217" width="4.33203125" customWidth="1"/>
    <col min="9218" max="9218" width="25.6640625" customWidth="1"/>
    <col min="9223" max="9223" width="8.1640625" customWidth="1"/>
    <col min="9224" max="9224" width="9.83203125" bestFit="1" customWidth="1"/>
    <col min="9225" max="9225" width="5.6640625" customWidth="1"/>
    <col min="9226" max="9226" width="25.6640625" customWidth="1"/>
    <col min="9473" max="9473" width="4.33203125" customWidth="1"/>
    <col min="9474" max="9474" width="25.6640625" customWidth="1"/>
    <col min="9479" max="9479" width="8.1640625" customWidth="1"/>
    <col min="9480" max="9480" width="9.83203125" bestFit="1" customWidth="1"/>
    <col min="9481" max="9481" width="5.6640625" customWidth="1"/>
    <col min="9482" max="9482" width="25.6640625" customWidth="1"/>
    <col min="9729" max="9729" width="4.33203125" customWidth="1"/>
    <col min="9730" max="9730" width="25.6640625" customWidth="1"/>
    <col min="9735" max="9735" width="8.1640625" customWidth="1"/>
    <col min="9736" max="9736" width="9.83203125" bestFit="1" customWidth="1"/>
    <col min="9737" max="9737" width="5.6640625" customWidth="1"/>
    <col min="9738" max="9738" width="25.6640625" customWidth="1"/>
    <col min="9985" max="9985" width="4.33203125" customWidth="1"/>
    <col min="9986" max="9986" width="25.6640625" customWidth="1"/>
    <col min="9991" max="9991" width="8.1640625" customWidth="1"/>
    <col min="9992" max="9992" width="9.83203125" bestFit="1" customWidth="1"/>
    <col min="9993" max="9993" width="5.6640625" customWidth="1"/>
    <col min="9994" max="9994" width="25.6640625" customWidth="1"/>
    <col min="10241" max="10241" width="4.33203125" customWidth="1"/>
    <col min="10242" max="10242" width="25.6640625" customWidth="1"/>
    <col min="10247" max="10247" width="8.1640625" customWidth="1"/>
    <col min="10248" max="10248" width="9.83203125" bestFit="1" customWidth="1"/>
    <col min="10249" max="10249" width="5.6640625" customWidth="1"/>
    <col min="10250" max="10250" width="25.6640625" customWidth="1"/>
    <col min="10497" max="10497" width="4.33203125" customWidth="1"/>
    <col min="10498" max="10498" width="25.6640625" customWidth="1"/>
    <col min="10503" max="10503" width="8.1640625" customWidth="1"/>
    <col min="10504" max="10504" width="9.83203125" bestFit="1" customWidth="1"/>
    <col min="10505" max="10505" width="5.6640625" customWidth="1"/>
    <col min="10506" max="10506" width="25.6640625" customWidth="1"/>
    <col min="10753" max="10753" width="4.33203125" customWidth="1"/>
    <col min="10754" max="10754" width="25.6640625" customWidth="1"/>
    <col min="10759" max="10759" width="8.1640625" customWidth="1"/>
    <col min="10760" max="10760" width="9.83203125" bestFit="1" customWidth="1"/>
    <col min="10761" max="10761" width="5.6640625" customWidth="1"/>
    <col min="10762" max="10762" width="25.6640625" customWidth="1"/>
    <col min="11009" max="11009" width="4.33203125" customWidth="1"/>
    <col min="11010" max="11010" width="25.6640625" customWidth="1"/>
    <col min="11015" max="11015" width="8.1640625" customWidth="1"/>
    <col min="11016" max="11016" width="9.83203125" bestFit="1" customWidth="1"/>
    <col min="11017" max="11017" width="5.6640625" customWidth="1"/>
    <col min="11018" max="11018" width="25.6640625" customWidth="1"/>
    <col min="11265" max="11265" width="4.33203125" customWidth="1"/>
    <col min="11266" max="11266" width="25.6640625" customWidth="1"/>
    <col min="11271" max="11271" width="8.1640625" customWidth="1"/>
    <col min="11272" max="11272" width="9.83203125" bestFit="1" customWidth="1"/>
    <col min="11273" max="11273" width="5.6640625" customWidth="1"/>
    <col min="11274" max="11274" width="25.6640625" customWidth="1"/>
    <col min="11521" max="11521" width="4.33203125" customWidth="1"/>
    <col min="11522" max="11522" width="25.6640625" customWidth="1"/>
    <col min="11527" max="11527" width="8.1640625" customWidth="1"/>
    <col min="11528" max="11528" width="9.83203125" bestFit="1" customWidth="1"/>
    <col min="11529" max="11529" width="5.6640625" customWidth="1"/>
    <col min="11530" max="11530" width="25.6640625" customWidth="1"/>
    <col min="11777" max="11777" width="4.33203125" customWidth="1"/>
    <col min="11778" max="11778" width="25.6640625" customWidth="1"/>
    <col min="11783" max="11783" width="8.1640625" customWidth="1"/>
    <col min="11784" max="11784" width="9.83203125" bestFit="1" customWidth="1"/>
    <col min="11785" max="11785" width="5.6640625" customWidth="1"/>
    <col min="11786" max="11786" width="25.6640625" customWidth="1"/>
    <col min="12033" max="12033" width="4.33203125" customWidth="1"/>
    <col min="12034" max="12034" width="25.6640625" customWidth="1"/>
    <col min="12039" max="12039" width="8.1640625" customWidth="1"/>
    <col min="12040" max="12040" width="9.83203125" bestFit="1" customWidth="1"/>
    <col min="12041" max="12041" width="5.6640625" customWidth="1"/>
    <col min="12042" max="12042" width="25.6640625" customWidth="1"/>
    <col min="12289" max="12289" width="4.33203125" customWidth="1"/>
    <col min="12290" max="12290" width="25.6640625" customWidth="1"/>
    <col min="12295" max="12295" width="8.1640625" customWidth="1"/>
    <col min="12296" max="12296" width="9.83203125" bestFit="1" customWidth="1"/>
    <col min="12297" max="12297" width="5.6640625" customWidth="1"/>
    <col min="12298" max="12298" width="25.6640625" customWidth="1"/>
    <col min="12545" max="12545" width="4.33203125" customWidth="1"/>
    <col min="12546" max="12546" width="25.6640625" customWidth="1"/>
    <col min="12551" max="12551" width="8.1640625" customWidth="1"/>
    <col min="12552" max="12552" width="9.83203125" bestFit="1" customWidth="1"/>
    <col min="12553" max="12553" width="5.6640625" customWidth="1"/>
    <col min="12554" max="12554" width="25.6640625" customWidth="1"/>
    <col min="12801" max="12801" width="4.33203125" customWidth="1"/>
    <col min="12802" max="12802" width="25.6640625" customWidth="1"/>
    <col min="12807" max="12807" width="8.1640625" customWidth="1"/>
    <col min="12808" max="12808" width="9.83203125" bestFit="1" customWidth="1"/>
    <col min="12809" max="12809" width="5.6640625" customWidth="1"/>
    <col min="12810" max="12810" width="25.6640625" customWidth="1"/>
    <col min="13057" max="13057" width="4.33203125" customWidth="1"/>
    <col min="13058" max="13058" width="25.6640625" customWidth="1"/>
    <col min="13063" max="13063" width="8.1640625" customWidth="1"/>
    <col min="13064" max="13064" width="9.83203125" bestFit="1" customWidth="1"/>
    <col min="13065" max="13065" width="5.6640625" customWidth="1"/>
    <col min="13066" max="13066" width="25.6640625" customWidth="1"/>
    <col min="13313" max="13313" width="4.33203125" customWidth="1"/>
    <col min="13314" max="13314" width="25.6640625" customWidth="1"/>
    <col min="13319" max="13319" width="8.1640625" customWidth="1"/>
    <col min="13320" max="13320" width="9.83203125" bestFit="1" customWidth="1"/>
    <col min="13321" max="13321" width="5.6640625" customWidth="1"/>
    <col min="13322" max="13322" width="25.6640625" customWidth="1"/>
    <col min="13569" max="13569" width="4.33203125" customWidth="1"/>
    <col min="13570" max="13570" width="25.6640625" customWidth="1"/>
    <col min="13575" max="13575" width="8.1640625" customWidth="1"/>
    <col min="13576" max="13576" width="9.83203125" bestFit="1" customWidth="1"/>
    <col min="13577" max="13577" width="5.6640625" customWidth="1"/>
    <col min="13578" max="13578" width="25.6640625" customWidth="1"/>
    <col min="13825" max="13825" width="4.33203125" customWidth="1"/>
    <col min="13826" max="13826" width="25.6640625" customWidth="1"/>
    <col min="13831" max="13831" width="8.1640625" customWidth="1"/>
    <col min="13832" max="13832" width="9.83203125" bestFit="1" customWidth="1"/>
    <col min="13833" max="13833" width="5.6640625" customWidth="1"/>
    <col min="13834" max="13834" width="25.6640625" customWidth="1"/>
    <col min="14081" max="14081" width="4.33203125" customWidth="1"/>
    <col min="14082" max="14082" width="25.6640625" customWidth="1"/>
    <col min="14087" max="14087" width="8.1640625" customWidth="1"/>
    <col min="14088" max="14088" width="9.83203125" bestFit="1" customWidth="1"/>
    <col min="14089" max="14089" width="5.6640625" customWidth="1"/>
    <col min="14090" max="14090" width="25.6640625" customWidth="1"/>
    <col min="14337" max="14337" width="4.33203125" customWidth="1"/>
    <col min="14338" max="14338" width="25.6640625" customWidth="1"/>
    <col min="14343" max="14343" width="8.1640625" customWidth="1"/>
    <col min="14344" max="14344" width="9.83203125" bestFit="1" customWidth="1"/>
    <col min="14345" max="14345" width="5.6640625" customWidth="1"/>
    <col min="14346" max="14346" width="25.6640625" customWidth="1"/>
    <col min="14593" max="14593" width="4.33203125" customWidth="1"/>
    <col min="14594" max="14594" width="25.6640625" customWidth="1"/>
    <col min="14599" max="14599" width="8.1640625" customWidth="1"/>
    <col min="14600" max="14600" width="9.83203125" bestFit="1" customWidth="1"/>
    <col min="14601" max="14601" width="5.6640625" customWidth="1"/>
    <col min="14602" max="14602" width="25.6640625" customWidth="1"/>
    <col min="14849" max="14849" width="4.33203125" customWidth="1"/>
    <col min="14850" max="14850" width="25.6640625" customWidth="1"/>
    <col min="14855" max="14855" width="8.1640625" customWidth="1"/>
    <col min="14856" max="14856" width="9.83203125" bestFit="1" customWidth="1"/>
    <col min="14857" max="14857" width="5.6640625" customWidth="1"/>
    <col min="14858" max="14858" width="25.6640625" customWidth="1"/>
    <col min="15105" max="15105" width="4.33203125" customWidth="1"/>
    <col min="15106" max="15106" width="25.6640625" customWidth="1"/>
    <col min="15111" max="15111" width="8.1640625" customWidth="1"/>
    <col min="15112" max="15112" width="9.83203125" bestFit="1" customWidth="1"/>
    <col min="15113" max="15113" width="5.6640625" customWidth="1"/>
    <col min="15114" max="15114" width="25.6640625" customWidth="1"/>
    <col min="15361" max="15361" width="4.33203125" customWidth="1"/>
    <col min="15362" max="15362" width="25.6640625" customWidth="1"/>
    <col min="15367" max="15367" width="8.1640625" customWidth="1"/>
    <col min="15368" max="15368" width="9.83203125" bestFit="1" customWidth="1"/>
    <col min="15369" max="15369" width="5.6640625" customWidth="1"/>
    <col min="15370" max="15370" width="25.6640625" customWidth="1"/>
    <col min="15617" max="15617" width="4.33203125" customWidth="1"/>
    <col min="15618" max="15618" width="25.6640625" customWidth="1"/>
    <col min="15623" max="15623" width="8.1640625" customWidth="1"/>
    <col min="15624" max="15624" width="9.83203125" bestFit="1" customWidth="1"/>
    <col min="15625" max="15625" width="5.6640625" customWidth="1"/>
    <col min="15626" max="15626" width="25.6640625" customWidth="1"/>
    <col min="15873" max="15873" width="4.33203125" customWidth="1"/>
    <col min="15874" max="15874" width="25.6640625" customWidth="1"/>
    <col min="15879" max="15879" width="8.1640625" customWidth="1"/>
    <col min="15880" max="15880" width="9.83203125" bestFit="1" customWidth="1"/>
    <col min="15881" max="15881" width="5.6640625" customWidth="1"/>
    <col min="15882" max="15882" width="25.6640625" customWidth="1"/>
    <col min="16129" max="16129" width="4.33203125" customWidth="1"/>
    <col min="16130" max="16130" width="25.6640625" customWidth="1"/>
    <col min="16135" max="16135" width="8.1640625" customWidth="1"/>
    <col min="16136" max="16136" width="9.83203125" bestFit="1" customWidth="1"/>
    <col min="16137" max="16137" width="5.6640625" customWidth="1"/>
    <col min="16138" max="16138" width="25.6640625" customWidth="1"/>
  </cols>
  <sheetData>
    <row r="1" spans="1:16" ht="61.5" customHeight="1" x14ac:dyDescent="0.35">
      <c r="A1" s="26" t="str">
        <f>[1]Информация!$A$9</f>
        <v>Selena Summer Cup'19</v>
      </c>
      <c r="F1" s="25" t="s">
        <v>68</v>
      </c>
      <c r="I1" s="27" t="str">
        <f>[1]Информация!$A$9</f>
        <v>Selena Summer Cup'19</v>
      </c>
      <c r="K1" s="4"/>
      <c r="L1" s="28"/>
      <c r="M1" s="29" t="s">
        <v>1</v>
      </c>
      <c r="N1" s="5"/>
    </row>
    <row r="2" spans="1:16" x14ac:dyDescent="0.15">
      <c r="A2" s="6" t="s">
        <v>2</v>
      </c>
      <c r="B2" s="6"/>
      <c r="C2" s="7"/>
      <c r="D2" s="6" t="s">
        <v>3</v>
      </c>
      <c r="E2" s="6"/>
      <c r="F2" s="6"/>
      <c r="G2" s="7"/>
      <c r="H2" s="6" t="s">
        <v>4</v>
      </c>
      <c r="I2" s="6" t="s">
        <v>2</v>
      </c>
      <c r="J2" s="6"/>
      <c r="K2" s="7"/>
      <c r="L2" s="6" t="s">
        <v>3</v>
      </c>
      <c r="M2" s="6"/>
      <c r="N2" s="6"/>
      <c r="O2" s="7"/>
      <c r="P2" s="6" t="s">
        <v>4</v>
      </c>
    </row>
    <row r="3" spans="1:16" x14ac:dyDescent="0.15">
      <c r="A3" s="9" t="str">
        <f>[1]Информация!$A$15</f>
        <v>12-14 июля</v>
      </c>
      <c r="B3" s="9"/>
      <c r="D3" s="9" t="str">
        <f>[1]Информация!$A$11</f>
        <v>Селена, Черкассы</v>
      </c>
      <c r="E3" s="9"/>
      <c r="F3" s="9"/>
      <c r="H3" s="10" t="str">
        <f>[1]Информация!$A$17</f>
        <v>Евгений Зукин</v>
      </c>
      <c r="I3" s="9" t="str">
        <f>[1]Информация!$A$15</f>
        <v>12-14 июля</v>
      </c>
      <c r="J3" s="9"/>
      <c r="L3" s="9" t="str">
        <f>[1]Информация!$A$11</f>
        <v>Селена, Черкассы</v>
      </c>
      <c r="M3" s="9"/>
      <c r="N3" s="9"/>
      <c r="P3" s="10" t="str">
        <f>[1]Информация!$A$17</f>
        <v>Евгений Зукин</v>
      </c>
    </row>
    <row r="4" spans="1:16" ht="17.25" customHeight="1" x14ac:dyDescent="0.3">
      <c r="A4" s="30" t="s">
        <v>5</v>
      </c>
      <c r="B4" s="30"/>
      <c r="C4" s="30"/>
      <c r="D4" s="30"/>
      <c r="E4" s="30"/>
      <c r="F4" s="30"/>
      <c r="G4" s="30"/>
      <c r="H4" s="30"/>
      <c r="I4" s="30" t="s">
        <v>6</v>
      </c>
      <c r="J4" s="30"/>
      <c r="K4" s="30"/>
      <c r="L4" s="30"/>
      <c r="M4" s="30"/>
      <c r="N4" s="30"/>
      <c r="O4" s="30"/>
      <c r="P4" s="30"/>
    </row>
    <row r="5" spans="1:16" ht="19" thickBot="1" x14ac:dyDescent="0.25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/>
      <c r="G5" s="12" t="s">
        <v>9</v>
      </c>
      <c r="H5" s="12" t="s">
        <v>10</v>
      </c>
      <c r="I5" s="12" t="s">
        <v>7</v>
      </c>
      <c r="J5" s="12" t="s">
        <v>8</v>
      </c>
      <c r="K5" s="12">
        <v>1</v>
      </c>
      <c r="L5" s="12">
        <v>2</v>
      </c>
      <c r="M5" s="12">
        <v>3</v>
      </c>
      <c r="N5" s="12">
        <v>4</v>
      </c>
      <c r="O5" s="12" t="s">
        <v>9</v>
      </c>
      <c r="P5" s="12" t="s">
        <v>10</v>
      </c>
    </row>
    <row r="6" spans="1:16" ht="20.25" customHeight="1" x14ac:dyDescent="0.2">
      <c r="A6" s="31">
        <v>1</v>
      </c>
      <c r="B6" s="32" t="s">
        <v>16</v>
      </c>
      <c r="C6" s="15"/>
      <c r="D6" s="16">
        <v>0</v>
      </c>
      <c r="E6" s="16">
        <v>0</v>
      </c>
      <c r="F6" s="16"/>
      <c r="G6" s="17">
        <v>0</v>
      </c>
      <c r="H6" s="17">
        <v>3</v>
      </c>
      <c r="I6" s="31">
        <v>1</v>
      </c>
      <c r="J6" s="32" t="s">
        <v>35</v>
      </c>
      <c r="K6" s="15"/>
      <c r="L6" s="16">
        <v>0</v>
      </c>
      <c r="M6" s="16">
        <v>1</v>
      </c>
      <c r="N6" s="16">
        <v>1</v>
      </c>
      <c r="O6" s="17">
        <v>2</v>
      </c>
      <c r="P6" s="17">
        <v>2</v>
      </c>
    </row>
    <row r="7" spans="1:16" ht="20.25" customHeight="1" thickBot="1" x14ac:dyDescent="0.25">
      <c r="A7" s="33"/>
      <c r="B7" s="34" t="s">
        <v>18</v>
      </c>
      <c r="C7" s="20"/>
      <c r="D7" s="21"/>
      <c r="E7" s="21"/>
      <c r="F7" s="21"/>
      <c r="G7" s="22"/>
      <c r="H7" s="22"/>
      <c r="I7" s="33"/>
      <c r="J7" s="34" t="s">
        <v>38</v>
      </c>
      <c r="K7" s="20"/>
      <c r="L7" s="21"/>
      <c r="M7" s="21">
        <v>86</v>
      </c>
      <c r="N7" s="21">
        <v>85</v>
      </c>
      <c r="O7" s="22"/>
      <c r="P7" s="22"/>
    </row>
    <row r="8" spans="1:16" ht="20.25" customHeight="1" x14ac:dyDescent="0.2">
      <c r="A8" s="31">
        <v>2</v>
      </c>
      <c r="B8" s="32" t="s">
        <v>50</v>
      </c>
      <c r="C8" s="16">
        <v>1</v>
      </c>
      <c r="D8" s="15"/>
      <c r="E8" s="16">
        <v>0</v>
      </c>
      <c r="F8" s="16"/>
      <c r="G8" s="17">
        <v>1</v>
      </c>
      <c r="H8" s="17">
        <v>2</v>
      </c>
      <c r="I8" s="31">
        <v>2</v>
      </c>
      <c r="J8" s="32" t="s">
        <v>19</v>
      </c>
      <c r="K8" s="16">
        <v>1</v>
      </c>
      <c r="L8" s="15"/>
      <c r="M8" s="16">
        <v>1</v>
      </c>
      <c r="N8" s="16">
        <v>1</v>
      </c>
      <c r="O8" s="17">
        <v>3</v>
      </c>
      <c r="P8" s="17">
        <v>1</v>
      </c>
    </row>
    <row r="9" spans="1:16" ht="20.25" customHeight="1" thickBot="1" x14ac:dyDescent="0.25">
      <c r="A9" s="33"/>
      <c r="B9" s="34" t="s">
        <v>52</v>
      </c>
      <c r="C9" s="21">
        <v>86</v>
      </c>
      <c r="D9" s="20"/>
      <c r="E9" s="21"/>
      <c r="F9" s="21"/>
      <c r="G9" s="22"/>
      <c r="H9" s="22"/>
      <c r="I9" s="33"/>
      <c r="J9" s="34" t="s">
        <v>21</v>
      </c>
      <c r="K9" s="21">
        <v>97</v>
      </c>
      <c r="L9" s="20"/>
      <c r="M9" s="21">
        <v>83</v>
      </c>
      <c r="N9" s="21">
        <v>82</v>
      </c>
      <c r="O9" s="22"/>
      <c r="P9" s="22"/>
    </row>
    <row r="10" spans="1:16" ht="20.25" customHeight="1" x14ac:dyDescent="0.2">
      <c r="A10" s="31">
        <v>3</v>
      </c>
      <c r="B10" s="32" t="s">
        <v>51</v>
      </c>
      <c r="C10" s="16">
        <v>1</v>
      </c>
      <c r="D10" s="16">
        <v>1</v>
      </c>
      <c r="E10" s="15"/>
      <c r="F10" s="16"/>
      <c r="G10" s="17">
        <v>2</v>
      </c>
      <c r="H10" s="17">
        <v>1</v>
      </c>
      <c r="I10" s="31">
        <v>3</v>
      </c>
      <c r="J10" s="32" t="s">
        <v>64</v>
      </c>
      <c r="K10" s="16">
        <v>0</v>
      </c>
      <c r="L10" s="16">
        <v>0</v>
      </c>
      <c r="M10" s="15"/>
      <c r="N10" s="16">
        <v>1</v>
      </c>
      <c r="O10" s="17">
        <v>1</v>
      </c>
      <c r="P10" s="17">
        <v>3</v>
      </c>
    </row>
    <row r="11" spans="1:16" ht="20.25" customHeight="1" thickBot="1" x14ac:dyDescent="0.25">
      <c r="A11" s="33"/>
      <c r="B11" s="34" t="s">
        <v>53</v>
      </c>
      <c r="C11" s="21">
        <v>97</v>
      </c>
      <c r="D11" s="21">
        <v>83</v>
      </c>
      <c r="E11" s="20"/>
      <c r="F11" s="21"/>
      <c r="G11" s="22"/>
      <c r="H11" s="22"/>
      <c r="I11" s="33"/>
      <c r="J11" s="34" t="s">
        <v>66</v>
      </c>
      <c r="K11" s="21"/>
      <c r="L11" s="21"/>
      <c r="M11" s="20"/>
      <c r="N11" s="21" t="s">
        <v>28</v>
      </c>
      <c r="O11" s="22"/>
      <c r="P11" s="22"/>
    </row>
    <row r="12" spans="1:16" ht="20.25" customHeight="1" x14ac:dyDescent="0.2">
      <c r="A12" s="31"/>
      <c r="B12" s="32"/>
      <c r="C12" s="16"/>
      <c r="D12" s="16"/>
      <c r="E12" s="16"/>
      <c r="F12" s="15"/>
      <c r="G12" s="17"/>
      <c r="H12" s="17"/>
      <c r="I12" s="31">
        <v>4</v>
      </c>
      <c r="J12" s="32" t="s">
        <v>65</v>
      </c>
      <c r="K12" s="16">
        <v>0</v>
      </c>
      <c r="L12" s="16">
        <v>0</v>
      </c>
      <c r="M12" s="16">
        <v>0</v>
      </c>
      <c r="N12" s="15"/>
      <c r="O12" s="17">
        <v>0</v>
      </c>
      <c r="P12" s="17">
        <v>4</v>
      </c>
    </row>
    <row r="13" spans="1:16" ht="20.25" customHeight="1" thickBot="1" x14ac:dyDescent="0.25">
      <c r="A13" s="33"/>
      <c r="B13" s="34"/>
      <c r="C13" s="21"/>
      <c r="D13" s="21"/>
      <c r="E13" s="21"/>
      <c r="F13" s="20"/>
      <c r="G13" s="22"/>
      <c r="H13" s="22"/>
      <c r="I13" s="33"/>
      <c r="J13" s="34" t="s">
        <v>67</v>
      </c>
      <c r="K13" s="21"/>
      <c r="L13" s="21"/>
      <c r="M13" s="21"/>
      <c r="N13" s="20"/>
      <c r="O13" s="22"/>
      <c r="P13" s="22"/>
    </row>
    <row r="14" spans="1:16" ht="17.25" customHeight="1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</sheetData>
  <mergeCells count="36">
    <mergeCell ref="O12:O13"/>
    <mergeCell ref="P12:P13"/>
    <mergeCell ref="A14:H14"/>
    <mergeCell ref="I14:P14"/>
    <mergeCell ref="A12:A13"/>
    <mergeCell ref="F12:F13"/>
    <mergeCell ref="G12:G13"/>
    <mergeCell ref="H12:H13"/>
    <mergeCell ref="I12:I13"/>
    <mergeCell ref="N12:N13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 xr:uid="{154BE267-8363-F54E-AEF8-B8BE72135942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4" verticalDpi="4294967294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14044-C4DE-FC4D-A068-836A8CA4E840}">
  <dimension ref="A1:N39"/>
  <sheetViews>
    <sheetView showGridLines="0" view="pageBreakPreview" topLeftCell="A16" zoomScaleNormal="100" zoomScaleSheetLayoutView="100" workbookViewId="0">
      <selection activeCell="L38" sqref="L38:L39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6" width="9.33203125" customWidth="1"/>
    <col min="7" max="7" width="14.6640625" customWidth="1"/>
    <col min="8" max="8" width="4" customWidth="1"/>
    <col min="9" max="9" width="25.6640625" customWidth="1"/>
    <col min="10" max="13" width="8.83203125" customWidth="1"/>
    <col min="14" max="14" width="14.83203125" customWidth="1"/>
    <col min="257" max="257" width="3.83203125" customWidth="1"/>
    <col min="258" max="258" width="25.6640625" customWidth="1"/>
    <col min="259" max="262" width="9.33203125" customWidth="1"/>
    <col min="263" max="263" width="14.6640625" customWidth="1"/>
    <col min="264" max="264" width="4" customWidth="1"/>
    <col min="265" max="265" width="25.6640625" customWidth="1"/>
    <col min="270" max="270" width="14.83203125" customWidth="1"/>
    <col min="513" max="513" width="3.83203125" customWidth="1"/>
    <col min="514" max="514" width="25.6640625" customWidth="1"/>
    <col min="515" max="518" width="9.33203125" customWidth="1"/>
    <col min="519" max="519" width="14.6640625" customWidth="1"/>
    <col min="520" max="520" width="4" customWidth="1"/>
    <col min="521" max="521" width="25.6640625" customWidth="1"/>
    <col min="526" max="526" width="14.83203125" customWidth="1"/>
    <col min="769" max="769" width="3.83203125" customWidth="1"/>
    <col min="770" max="770" width="25.6640625" customWidth="1"/>
    <col min="771" max="774" width="9.33203125" customWidth="1"/>
    <col min="775" max="775" width="14.6640625" customWidth="1"/>
    <col min="776" max="776" width="4" customWidth="1"/>
    <col min="777" max="777" width="25.6640625" customWidth="1"/>
    <col min="782" max="782" width="14.83203125" customWidth="1"/>
    <col min="1025" max="1025" width="3.83203125" customWidth="1"/>
    <col min="1026" max="1026" width="25.6640625" customWidth="1"/>
    <col min="1027" max="1030" width="9.33203125" customWidth="1"/>
    <col min="1031" max="1031" width="14.6640625" customWidth="1"/>
    <col min="1032" max="1032" width="4" customWidth="1"/>
    <col min="1033" max="1033" width="25.6640625" customWidth="1"/>
    <col min="1038" max="1038" width="14.83203125" customWidth="1"/>
    <col min="1281" max="1281" width="3.83203125" customWidth="1"/>
    <col min="1282" max="1282" width="25.6640625" customWidth="1"/>
    <col min="1283" max="1286" width="9.33203125" customWidth="1"/>
    <col min="1287" max="1287" width="14.6640625" customWidth="1"/>
    <col min="1288" max="1288" width="4" customWidth="1"/>
    <col min="1289" max="1289" width="25.6640625" customWidth="1"/>
    <col min="1294" max="1294" width="14.83203125" customWidth="1"/>
    <col min="1537" max="1537" width="3.83203125" customWidth="1"/>
    <col min="1538" max="1538" width="25.6640625" customWidth="1"/>
    <col min="1539" max="1542" width="9.33203125" customWidth="1"/>
    <col min="1543" max="1543" width="14.6640625" customWidth="1"/>
    <col min="1544" max="1544" width="4" customWidth="1"/>
    <col min="1545" max="1545" width="25.6640625" customWidth="1"/>
    <col min="1550" max="1550" width="14.83203125" customWidth="1"/>
    <col min="1793" max="1793" width="3.83203125" customWidth="1"/>
    <col min="1794" max="1794" width="25.6640625" customWidth="1"/>
    <col min="1795" max="1798" width="9.33203125" customWidth="1"/>
    <col min="1799" max="1799" width="14.6640625" customWidth="1"/>
    <col min="1800" max="1800" width="4" customWidth="1"/>
    <col min="1801" max="1801" width="25.6640625" customWidth="1"/>
    <col min="1806" max="1806" width="14.83203125" customWidth="1"/>
    <col min="2049" max="2049" width="3.83203125" customWidth="1"/>
    <col min="2050" max="2050" width="25.6640625" customWidth="1"/>
    <col min="2051" max="2054" width="9.33203125" customWidth="1"/>
    <col min="2055" max="2055" width="14.6640625" customWidth="1"/>
    <col min="2056" max="2056" width="4" customWidth="1"/>
    <col min="2057" max="2057" width="25.6640625" customWidth="1"/>
    <col min="2062" max="2062" width="14.83203125" customWidth="1"/>
    <col min="2305" max="2305" width="3.83203125" customWidth="1"/>
    <col min="2306" max="2306" width="25.6640625" customWidth="1"/>
    <col min="2307" max="2310" width="9.33203125" customWidth="1"/>
    <col min="2311" max="2311" width="14.6640625" customWidth="1"/>
    <col min="2312" max="2312" width="4" customWidth="1"/>
    <col min="2313" max="2313" width="25.6640625" customWidth="1"/>
    <col min="2318" max="2318" width="14.83203125" customWidth="1"/>
    <col min="2561" max="2561" width="3.83203125" customWidth="1"/>
    <col min="2562" max="2562" width="25.6640625" customWidth="1"/>
    <col min="2563" max="2566" width="9.33203125" customWidth="1"/>
    <col min="2567" max="2567" width="14.6640625" customWidth="1"/>
    <col min="2568" max="2568" width="4" customWidth="1"/>
    <col min="2569" max="2569" width="25.6640625" customWidth="1"/>
    <col min="2574" max="2574" width="14.83203125" customWidth="1"/>
    <col min="2817" max="2817" width="3.83203125" customWidth="1"/>
    <col min="2818" max="2818" width="25.6640625" customWidth="1"/>
    <col min="2819" max="2822" width="9.33203125" customWidth="1"/>
    <col min="2823" max="2823" width="14.6640625" customWidth="1"/>
    <col min="2824" max="2824" width="4" customWidth="1"/>
    <col min="2825" max="2825" width="25.6640625" customWidth="1"/>
    <col min="2830" max="2830" width="14.83203125" customWidth="1"/>
    <col min="3073" max="3073" width="3.83203125" customWidth="1"/>
    <col min="3074" max="3074" width="25.6640625" customWidth="1"/>
    <col min="3075" max="3078" width="9.33203125" customWidth="1"/>
    <col min="3079" max="3079" width="14.6640625" customWidth="1"/>
    <col min="3080" max="3080" width="4" customWidth="1"/>
    <col min="3081" max="3081" width="25.6640625" customWidth="1"/>
    <col min="3086" max="3086" width="14.83203125" customWidth="1"/>
    <col min="3329" max="3329" width="3.83203125" customWidth="1"/>
    <col min="3330" max="3330" width="25.6640625" customWidth="1"/>
    <col min="3331" max="3334" width="9.33203125" customWidth="1"/>
    <col min="3335" max="3335" width="14.6640625" customWidth="1"/>
    <col min="3336" max="3336" width="4" customWidth="1"/>
    <col min="3337" max="3337" width="25.6640625" customWidth="1"/>
    <col min="3342" max="3342" width="14.83203125" customWidth="1"/>
    <col min="3585" max="3585" width="3.83203125" customWidth="1"/>
    <col min="3586" max="3586" width="25.6640625" customWidth="1"/>
    <col min="3587" max="3590" width="9.33203125" customWidth="1"/>
    <col min="3591" max="3591" width="14.6640625" customWidth="1"/>
    <col min="3592" max="3592" width="4" customWidth="1"/>
    <col min="3593" max="3593" width="25.6640625" customWidth="1"/>
    <col min="3598" max="3598" width="14.83203125" customWidth="1"/>
    <col min="3841" max="3841" width="3.83203125" customWidth="1"/>
    <col min="3842" max="3842" width="25.6640625" customWidth="1"/>
    <col min="3843" max="3846" width="9.33203125" customWidth="1"/>
    <col min="3847" max="3847" width="14.6640625" customWidth="1"/>
    <col min="3848" max="3848" width="4" customWidth="1"/>
    <col min="3849" max="3849" width="25.6640625" customWidth="1"/>
    <col min="3854" max="3854" width="14.83203125" customWidth="1"/>
    <col min="4097" max="4097" width="3.83203125" customWidth="1"/>
    <col min="4098" max="4098" width="25.6640625" customWidth="1"/>
    <col min="4099" max="4102" width="9.33203125" customWidth="1"/>
    <col min="4103" max="4103" width="14.6640625" customWidth="1"/>
    <col min="4104" max="4104" width="4" customWidth="1"/>
    <col min="4105" max="4105" width="25.6640625" customWidth="1"/>
    <col min="4110" max="4110" width="14.83203125" customWidth="1"/>
    <col min="4353" max="4353" width="3.83203125" customWidth="1"/>
    <col min="4354" max="4354" width="25.6640625" customWidth="1"/>
    <col min="4355" max="4358" width="9.33203125" customWidth="1"/>
    <col min="4359" max="4359" width="14.6640625" customWidth="1"/>
    <col min="4360" max="4360" width="4" customWidth="1"/>
    <col min="4361" max="4361" width="25.6640625" customWidth="1"/>
    <col min="4366" max="4366" width="14.83203125" customWidth="1"/>
    <col min="4609" max="4609" width="3.83203125" customWidth="1"/>
    <col min="4610" max="4610" width="25.6640625" customWidth="1"/>
    <col min="4611" max="4614" width="9.33203125" customWidth="1"/>
    <col min="4615" max="4615" width="14.6640625" customWidth="1"/>
    <col min="4616" max="4616" width="4" customWidth="1"/>
    <col min="4617" max="4617" width="25.6640625" customWidth="1"/>
    <col min="4622" max="4622" width="14.83203125" customWidth="1"/>
    <col min="4865" max="4865" width="3.83203125" customWidth="1"/>
    <col min="4866" max="4866" width="25.6640625" customWidth="1"/>
    <col min="4867" max="4870" width="9.33203125" customWidth="1"/>
    <col min="4871" max="4871" width="14.6640625" customWidth="1"/>
    <col min="4872" max="4872" width="4" customWidth="1"/>
    <col min="4873" max="4873" width="25.6640625" customWidth="1"/>
    <col min="4878" max="4878" width="14.83203125" customWidth="1"/>
    <col min="5121" max="5121" width="3.83203125" customWidth="1"/>
    <col min="5122" max="5122" width="25.6640625" customWidth="1"/>
    <col min="5123" max="5126" width="9.33203125" customWidth="1"/>
    <col min="5127" max="5127" width="14.6640625" customWidth="1"/>
    <col min="5128" max="5128" width="4" customWidth="1"/>
    <col min="5129" max="5129" width="25.6640625" customWidth="1"/>
    <col min="5134" max="5134" width="14.83203125" customWidth="1"/>
    <col min="5377" max="5377" width="3.83203125" customWidth="1"/>
    <col min="5378" max="5378" width="25.6640625" customWidth="1"/>
    <col min="5379" max="5382" width="9.33203125" customWidth="1"/>
    <col min="5383" max="5383" width="14.6640625" customWidth="1"/>
    <col min="5384" max="5384" width="4" customWidth="1"/>
    <col min="5385" max="5385" width="25.6640625" customWidth="1"/>
    <col min="5390" max="5390" width="14.83203125" customWidth="1"/>
    <col min="5633" max="5633" width="3.83203125" customWidth="1"/>
    <col min="5634" max="5634" width="25.6640625" customWidth="1"/>
    <col min="5635" max="5638" width="9.33203125" customWidth="1"/>
    <col min="5639" max="5639" width="14.6640625" customWidth="1"/>
    <col min="5640" max="5640" width="4" customWidth="1"/>
    <col min="5641" max="5641" width="25.6640625" customWidth="1"/>
    <col min="5646" max="5646" width="14.83203125" customWidth="1"/>
    <col min="5889" max="5889" width="3.83203125" customWidth="1"/>
    <col min="5890" max="5890" width="25.6640625" customWidth="1"/>
    <col min="5891" max="5894" width="9.33203125" customWidth="1"/>
    <col min="5895" max="5895" width="14.6640625" customWidth="1"/>
    <col min="5896" max="5896" width="4" customWidth="1"/>
    <col min="5897" max="5897" width="25.6640625" customWidth="1"/>
    <col min="5902" max="5902" width="14.83203125" customWidth="1"/>
    <col min="6145" max="6145" width="3.83203125" customWidth="1"/>
    <col min="6146" max="6146" width="25.6640625" customWidth="1"/>
    <col min="6147" max="6150" width="9.33203125" customWidth="1"/>
    <col min="6151" max="6151" width="14.6640625" customWidth="1"/>
    <col min="6152" max="6152" width="4" customWidth="1"/>
    <col min="6153" max="6153" width="25.6640625" customWidth="1"/>
    <col min="6158" max="6158" width="14.83203125" customWidth="1"/>
    <col min="6401" max="6401" width="3.83203125" customWidth="1"/>
    <col min="6402" max="6402" width="25.6640625" customWidth="1"/>
    <col min="6403" max="6406" width="9.33203125" customWidth="1"/>
    <col min="6407" max="6407" width="14.6640625" customWidth="1"/>
    <col min="6408" max="6408" width="4" customWidth="1"/>
    <col min="6409" max="6409" width="25.6640625" customWidth="1"/>
    <col min="6414" max="6414" width="14.83203125" customWidth="1"/>
    <col min="6657" max="6657" width="3.83203125" customWidth="1"/>
    <col min="6658" max="6658" width="25.6640625" customWidth="1"/>
    <col min="6659" max="6662" width="9.33203125" customWidth="1"/>
    <col min="6663" max="6663" width="14.6640625" customWidth="1"/>
    <col min="6664" max="6664" width="4" customWidth="1"/>
    <col min="6665" max="6665" width="25.6640625" customWidth="1"/>
    <col min="6670" max="6670" width="14.83203125" customWidth="1"/>
    <col min="6913" max="6913" width="3.83203125" customWidth="1"/>
    <col min="6914" max="6914" width="25.6640625" customWidth="1"/>
    <col min="6915" max="6918" width="9.33203125" customWidth="1"/>
    <col min="6919" max="6919" width="14.6640625" customWidth="1"/>
    <col min="6920" max="6920" width="4" customWidth="1"/>
    <col min="6921" max="6921" width="25.6640625" customWidth="1"/>
    <col min="6926" max="6926" width="14.83203125" customWidth="1"/>
    <col min="7169" max="7169" width="3.83203125" customWidth="1"/>
    <col min="7170" max="7170" width="25.6640625" customWidth="1"/>
    <col min="7171" max="7174" width="9.33203125" customWidth="1"/>
    <col min="7175" max="7175" width="14.6640625" customWidth="1"/>
    <col min="7176" max="7176" width="4" customWidth="1"/>
    <col min="7177" max="7177" width="25.6640625" customWidth="1"/>
    <col min="7182" max="7182" width="14.83203125" customWidth="1"/>
    <col min="7425" max="7425" width="3.83203125" customWidth="1"/>
    <col min="7426" max="7426" width="25.6640625" customWidth="1"/>
    <col min="7427" max="7430" width="9.33203125" customWidth="1"/>
    <col min="7431" max="7431" width="14.6640625" customWidth="1"/>
    <col min="7432" max="7432" width="4" customWidth="1"/>
    <col min="7433" max="7433" width="25.6640625" customWidth="1"/>
    <col min="7438" max="7438" width="14.83203125" customWidth="1"/>
    <col min="7681" max="7681" width="3.83203125" customWidth="1"/>
    <col min="7682" max="7682" width="25.6640625" customWidth="1"/>
    <col min="7683" max="7686" width="9.33203125" customWidth="1"/>
    <col min="7687" max="7687" width="14.6640625" customWidth="1"/>
    <col min="7688" max="7688" width="4" customWidth="1"/>
    <col min="7689" max="7689" width="25.6640625" customWidth="1"/>
    <col min="7694" max="7694" width="14.83203125" customWidth="1"/>
    <col min="7937" max="7937" width="3.83203125" customWidth="1"/>
    <col min="7938" max="7938" width="25.6640625" customWidth="1"/>
    <col min="7939" max="7942" width="9.33203125" customWidth="1"/>
    <col min="7943" max="7943" width="14.6640625" customWidth="1"/>
    <col min="7944" max="7944" width="4" customWidth="1"/>
    <col min="7945" max="7945" width="25.6640625" customWidth="1"/>
    <col min="7950" max="7950" width="14.83203125" customWidth="1"/>
    <col min="8193" max="8193" width="3.83203125" customWidth="1"/>
    <col min="8194" max="8194" width="25.6640625" customWidth="1"/>
    <col min="8195" max="8198" width="9.33203125" customWidth="1"/>
    <col min="8199" max="8199" width="14.6640625" customWidth="1"/>
    <col min="8200" max="8200" width="4" customWidth="1"/>
    <col min="8201" max="8201" width="25.6640625" customWidth="1"/>
    <col min="8206" max="8206" width="14.83203125" customWidth="1"/>
    <col min="8449" max="8449" width="3.83203125" customWidth="1"/>
    <col min="8450" max="8450" width="25.6640625" customWidth="1"/>
    <col min="8451" max="8454" width="9.33203125" customWidth="1"/>
    <col min="8455" max="8455" width="14.6640625" customWidth="1"/>
    <col min="8456" max="8456" width="4" customWidth="1"/>
    <col min="8457" max="8457" width="25.6640625" customWidth="1"/>
    <col min="8462" max="8462" width="14.83203125" customWidth="1"/>
    <col min="8705" max="8705" width="3.83203125" customWidth="1"/>
    <col min="8706" max="8706" width="25.6640625" customWidth="1"/>
    <col min="8707" max="8710" width="9.33203125" customWidth="1"/>
    <col min="8711" max="8711" width="14.6640625" customWidth="1"/>
    <col min="8712" max="8712" width="4" customWidth="1"/>
    <col min="8713" max="8713" width="25.6640625" customWidth="1"/>
    <col min="8718" max="8718" width="14.83203125" customWidth="1"/>
    <col min="8961" max="8961" width="3.83203125" customWidth="1"/>
    <col min="8962" max="8962" width="25.6640625" customWidth="1"/>
    <col min="8963" max="8966" width="9.33203125" customWidth="1"/>
    <col min="8967" max="8967" width="14.6640625" customWidth="1"/>
    <col min="8968" max="8968" width="4" customWidth="1"/>
    <col min="8969" max="8969" width="25.6640625" customWidth="1"/>
    <col min="8974" max="8974" width="14.83203125" customWidth="1"/>
    <col min="9217" max="9217" width="3.83203125" customWidth="1"/>
    <col min="9218" max="9218" width="25.6640625" customWidth="1"/>
    <col min="9219" max="9222" width="9.33203125" customWidth="1"/>
    <col min="9223" max="9223" width="14.6640625" customWidth="1"/>
    <col min="9224" max="9224" width="4" customWidth="1"/>
    <col min="9225" max="9225" width="25.6640625" customWidth="1"/>
    <col min="9230" max="9230" width="14.83203125" customWidth="1"/>
    <col min="9473" max="9473" width="3.83203125" customWidth="1"/>
    <col min="9474" max="9474" width="25.6640625" customWidth="1"/>
    <col min="9475" max="9478" width="9.33203125" customWidth="1"/>
    <col min="9479" max="9479" width="14.6640625" customWidth="1"/>
    <col min="9480" max="9480" width="4" customWidth="1"/>
    <col min="9481" max="9481" width="25.6640625" customWidth="1"/>
    <col min="9486" max="9486" width="14.83203125" customWidth="1"/>
    <col min="9729" max="9729" width="3.83203125" customWidth="1"/>
    <col min="9730" max="9730" width="25.6640625" customWidth="1"/>
    <col min="9731" max="9734" width="9.33203125" customWidth="1"/>
    <col min="9735" max="9735" width="14.6640625" customWidth="1"/>
    <col min="9736" max="9736" width="4" customWidth="1"/>
    <col min="9737" max="9737" width="25.6640625" customWidth="1"/>
    <col min="9742" max="9742" width="14.83203125" customWidth="1"/>
    <col min="9985" max="9985" width="3.83203125" customWidth="1"/>
    <col min="9986" max="9986" width="25.6640625" customWidth="1"/>
    <col min="9987" max="9990" width="9.33203125" customWidth="1"/>
    <col min="9991" max="9991" width="14.6640625" customWidth="1"/>
    <col min="9992" max="9992" width="4" customWidth="1"/>
    <col min="9993" max="9993" width="25.6640625" customWidth="1"/>
    <col min="9998" max="9998" width="14.83203125" customWidth="1"/>
    <col min="10241" max="10241" width="3.83203125" customWidth="1"/>
    <col min="10242" max="10242" width="25.6640625" customWidth="1"/>
    <col min="10243" max="10246" width="9.33203125" customWidth="1"/>
    <col min="10247" max="10247" width="14.6640625" customWidth="1"/>
    <col min="10248" max="10248" width="4" customWidth="1"/>
    <col min="10249" max="10249" width="25.6640625" customWidth="1"/>
    <col min="10254" max="10254" width="14.83203125" customWidth="1"/>
    <col min="10497" max="10497" width="3.83203125" customWidth="1"/>
    <col min="10498" max="10498" width="25.6640625" customWidth="1"/>
    <col min="10499" max="10502" width="9.33203125" customWidth="1"/>
    <col min="10503" max="10503" width="14.6640625" customWidth="1"/>
    <col min="10504" max="10504" width="4" customWidth="1"/>
    <col min="10505" max="10505" width="25.6640625" customWidth="1"/>
    <col min="10510" max="10510" width="14.83203125" customWidth="1"/>
    <col min="10753" max="10753" width="3.83203125" customWidth="1"/>
    <col min="10754" max="10754" width="25.6640625" customWidth="1"/>
    <col min="10755" max="10758" width="9.33203125" customWidth="1"/>
    <col min="10759" max="10759" width="14.6640625" customWidth="1"/>
    <col min="10760" max="10760" width="4" customWidth="1"/>
    <col min="10761" max="10761" width="25.6640625" customWidth="1"/>
    <col min="10766" max="10766" width="14.83203125" customWidth="1"/>
    <col min="11009" max="11009" width="3.83203125" customWidth="1"/>
    <col min="11010" max="11010" width="25.6640625" customWidth="1"/>
    <col min="11011" max="11014" width="9.33203125" customWidth="1"/>
    <col min="11015" max="11015" width="14.6640625" customWidth="1"/>
    <col min="11016" max="11016" width="4" customWidth="1"/>
    <col min="11017" max="11017" width="25.6640625" customWidth="1"/>
    <col min="11022" max="11022" width="14.83203125" customWidth="1"/>
    <col min="11265" max="11265" width="3.83203125" customWidth="1"/>
    <col min="11266" max="11266" width="25.6640625" customWidth="1"/>
    <col min="11267" max="11270" width="9.33203125" customWidth="1"/>
    <col min="11271" max="11271" width="14.6640625" customWidth="1"/>
    <col min="11272" max="11272" width="4" customWidth="1"/>
    <col min="11273" max="11273" width="25.6640625" customWidth="1"/>
    <col min="11278" max="11278" width="14.83203125" customWidth="1"/>
    <col min="11521" max="11521" width="3.83203125" customWidth="1"/>
    <col min="11522" max="11522" width="25.6640625" customWidth="1"/>
    <col min="11523" max="11526" width="9.33203125" customWidth="1"/>
    <col min="11527" max="11527" width="14.6640625" customWidth="1"/>
    <col min="11528" max="11528" width="4" customWidth="1"/>
    <col min="11529" max="11529" width="25.6640625" customWidth="1"/>
    <col min="11534" max="11534" width="14.83203125" customWidth="1"/>
    <col min="11777" max="11777" width="3.83203125" customWidth="1"/>
    <col min="11778" max="11778" width="25.6640625" customWidth="1"/>
    <col min="11779" max="11782" width="9.33203125" customWidth="1"/>
    <col min="11783" max="11783" width="14.6640625" customWidth="1"/>
    <col min="11784" max="11784" width="4" customWidth="1"/>
    <col min="11785" max="11785" width="25.6640625" customWidth="1"/>
    <col min="11790" max="11790" width="14.83203125" customWidth="1"/>
    <col min="12033" max="12033" width="3.83203125" customWidth="1"/>
    <col min="12034" max="12034" width="25.6640625" customWidth="1"/>
    <col min="12035" max="12038" width="9.33203125" customWidth="1"/>
    <col min="12039" max="12039" width="14.6640625" customWidth="1"/>
    <col min="12040" max="12040" width="4" customWidth="1"/>
    <col min="12041" max="12041" width="25.6640625" customWidth="1"/>
    <col min="12046" max="12046" width="14.83203125" customWidth="1"/>
    <col min="12289" max="12289" width="3.83203125" customWidth="1"/>
    <col min="12290" max="12290" width="25.6640625" customWidth="1"/>
    <col min="12291" max="12294" width="9.33203125" customWidth="1"/>
    <col min="12295" max="12295" width="14.6640625" customWidth="1"/>
    <col min="12296" max="12296" width="4" customWidth="1"/>
    <col min="12297" max="12297" width="25.6640625" customWidth="1"/>
    <col min="12302" max="12302" width="14.83203125" customWidth="1"/>
    <col min="12545" max="12545" width="3.83203125" customWidth="1"/>
    <col min="12546" max="12546" width="25.6640625" customWidth="1"/>
    <col min="12547" max="12550" width="9.33203125" customWidth="1"/>
    <col min="12551" max="12551" width="14.6640625" customWidth="1"/>
    <col min="12552" max="12552" width="4" customWidth="1"/>
    <col min="12553" max="12553" width="25.6640625" customWidth="1"/>
    <col min="12558" max="12558" width="14.83203125" customWidth="1"/>
    <col min="12801" max="12801" width="3.83203125" customWidth="1"/>
    <col min="12802" max="12802" width="25.6640625" customWidth="1"/>
    <col min="12803" max="12806" width="9.33203125" customWidth="1"/>
    <col min="12807" max="12807" width="14.6640625" customWidth="1"/>
    <col min="12808" max="12808" width="4" customWidth="1"/>
    <col min="12809" max="12809" width="25.6640625" customWidth="1"/>
    <col min="12814" max="12814" width="14.83203125" customWidth="1"/>
    <col min="13057" max="13057" width="3.83203125" customWidth="1"/>
    <col min="13058" max="13058" width="25.6640625" customWidth="1"/>
    <col min="13059" max="13062" width="9.33203125" customWidth="1"/>
    <col min="13063" max="13063" width="14.6640625" customWidth="1"/>
    <col min="13064" max="13064" width="4" customWidth="1"/>
    <col min="13065" max="13065" width="25.6640625" customWidth="1"/>
    <col min="13070" max="13070" width="14.83203125" customWidth="1"/>
    <col min="13313" max="13313" width="3.83203125" customWidth="1"/>
    <col min="13314" max="13314" width="25.6640625" customWidth="1"/>
    <col min="13315" max="13318" width="9.33203125" customWidth="1"/>
    <col min="13319" max="13319" width="14.6640625" customWidth="1"/>
    <col min="13320" max="13320" width="4" customWidth="1"/>
    <col min="13321" max="13321" width="25.6640625" customWidth="1"/>
    <col min="13326" max="13326" width="14.83203125" customWidth="1"/>
    <col min="13569" max="13569" width="3.83203125" customWidth="1"/>
    <col min="13570" max="13570" width="25.6640625" customWidth="1"/>
    <col min="13571" max="13574" width="9.33203125" customWidth="1"/>
    <col min="13575" max="13575" width="14.6640625" customWidth="1"/>
    <col min="13576" max="13576" width="4" customWidth="1"/>
    <col min="13577" max="13577" width="25.6640625" customWidth="1"/>
    <col min="13582" max="13582" width="14.83203125" customWidth="1"/>
    <col min="13825" max="13825" width="3.83203125" customWidth="1"/>
    <col min="13826" max="13826" width="25.6640625" customWidth="1"/>
    <col min="13827" max="13830" width="9.33203125" customWidth="1"/>
    <col min="13831" max="13831" width="14.6640625" customWidth="1"/>
    <col min="13832" max="13832" width="4" customWidth="1"/>
    <col min="13833" max="13833" width="25.6640625" customWidth="1"/>
    <col min="13838" max="13838" width="14.83203125" customWidth="1"/>
    <col min="14081" max="14081" width="3.83203125" customWidth="1"/>
    <col min="14082" max="14082" width="25.6640625" customWidth="1"/>
    <col min="14083" max="14086" width="9.33203125" customWidth="1"/>
    <col min="14087" max="14087" width="14.6640625" customWidth="1"/>
    <col min="14088" max="14088" width="4" customWidth="1"/>
    <col min="14089" max="14089" width="25.6640625" customWidth="1"/>
    <col min="14094" max="14094" width="14.83203125" customWidth="1"/>
    <col min="14337" max="14337" width="3.83203125" customWidth="1"/>
    <col min="14338" max="14338" width="25.6640625" customWidth="1"/>
    <col min="14339" max="14342" width="9.33203125" customWidth="1"/>
    <col min="14343" max="14343" width="14.6640625" customWidth="1"/>
    <col min="14344" max="14344" width="4" customWidth="1"/>
    <col min="14345" max="14345" width="25.6640625" customWidth="1"/>
    <col min="14350" max="14350" width="14.83203125" customWidth="1"/>
    <col min="14593" max="14593" width="3.83203125" customWidth="1"/>
    <col min="14594" max="14594" width="25.6640625" customWidth="1"/>
    <col min="14595" max="14598" width="9.33203125" customWidth="1"/>
    <col min="14599" max="14599" width="14.6640625" customWidth="1"/>
    <col min="14600" max="14600" width="4" customWidth="1"/>
    <col min="14601" max="14601" width="25.6640625" customWidth="1"/>
    <col min="14606" max="14606" width="14.83203125" customWidth="1"/>
    <col min="14849" max="14849" width="3.83203125" customWidth="1"/>
    <col min="14850" max="14850" width="25.6640625" customWidth="1"/>
    <col min="14851" max="14854" width="9.33203125" customWidth="1"/>
    <col min="14855" max="14855" width="14.6640625" customWidth="1"/>
    <col min="14856" max="14856" width="4" customWidth="1"/>
    <col min="14857" max="14857" width="25.6640625" customWidth="1"/>
    <col min="14862" max="14862" width="14.83203125" customWidth="1"/>
    <col min="15105" max="15105" width="3.83203125" customWidth="1"/>
    <col min="15106" max="15106" width="25.6640625" customWidth="1"/>
    <col min="15107" max="15110" width="9.33203125" customWidth="1"/>
    <col min="15111" max="15111" width="14.6640625" customWidth="1"/>
    <col min="15112" max="15112" width="4" customWidth="1"/>
    <col min="15113" max="15113" width="25.6640625" customWidth="1"/>
    <col min="15118" max="15118" width="14.83203125" customWidth="1"/>
    <col min="15361" max="15361" width="3.83203125" customWidth="1"/>
    <col min="15362" max="15362" width="25.6640625" customWidth="1"/>
    <col min="15363" max="15366" width="9.33203125" customWidth="1"/>
    <col min="15367" max="15367" width="14.6640625" customWidth="1"/>
    <col min="15368" max="15368" width="4" customWidth="1"/>
    <col min="15369" max="15369" width="25.6640625" customWidth="1"/>
    <col min="15374" max="15374" width="14.83203125" customWidth="1"/>
    <col min="15617" max="15617" width="3.83203125" customWidth="1"/>
    <col min="15618" max="15618" width="25.6640625" customWidth="1"/>
    <col min="15619" max="15622" width="9.33203125" customWidth="1"/>
    <col min="15623" max="15623" width="14.6640625" customWidth="1"/>
    <col min="15624" max="15624" width="4" customWidth="1"/>
    <col min="15625" max="15625" width="25.6640625" customWidth="1"/>
    <col min="15630" max="15630" width="14.83203125" customWidth="1"/>
    <col min="15873" max="15873" width="3.83203125" customWidth="1"/>
    <col min="15874" max="15874" width="25.6640625" customWidth="1"/>
    <col min="15875" max="15878" width="9.33203125" customWidth="1"/>
    <col min="15879" max="15879" width="14.6640625" customWidth="1"/>
    <col min="15880" max="15880" width="4" customWidth="1"/>
    <col min="15881" max="15881" width="25.6640625" customWidth="1"/>
    <col min="15886" max="15886" width="14.83203125" customWidth="1"/>
    <col min="16129" max="16129" width="3.83203125" customWidth="1"/>
    <col min="16130" max="16130" width="25.6640625" customWidth="1"/>
    <col min="16131" max="16134" width="9.33203125" customWidth="1"/>
    <col min="16135" max="16135" width="14.6640625" customWidth="1"/>
    <col min="16136" max="16136" width="4" customWidth="1"/>
    <col min="16137" max="16137" width="25.6640625" customWidth="1"/>
    <col min="16142" max="16142" width="14.83203125" customWidth="1"/>
  </cols>
  <sheetData>
    <row r="1" spans="1:14" ht="60.75" customHeight="1" x14ac:dyDescent="0.3">
      <c r="A1" s="1" t="str">
        <f>[1]Информация!$A$9</f>
        <v>Selena Summer Cup'19</v>
      </c>
      <c r="B1" s="2"/>
      <c r="F1" s="3" t="s">
        <v>0</v>
      </c>
      <c r="H1" s="1" t="str">
        <f>[1]Информация!$A$9</f>
        <v>Selena Summer Cup'19</v>
      </c>
      <c r="I1" s="2"/>
      <c r="K1" s="4" t="s">
        <v>1</v>
      </c>
      <c r="L1" s="4"/>
      <c r="M1" s="5"/>
    </row>
    <row r="2" spans="1:14" x14ac:dyDescent="0.15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x14ac:dyDescent="0.15">
      <c r="A3" s="9" t="str">
        <f>[1]Информация!$A$15</f>
        <v>12-14 июля</v>
      </c>
      <c r="B3" s="9"/>
      <c r="D3" s="9" t="str">
        <f>[1]Информация!$A$11</f>
        <v>Селена, Черкассы</v>
      </c>
      <c r="E3" s="9"/>
      <c r="F3" s="9"/>
      <c r="G3" s="10" t="str">
        <f>[1]Информация!$A$17</f>
        <v>Евгений Зукин</v>
      </c>
      <c r="H3" s="9" t="str">
        <f>[1]Информация!$A$15</f>
        <v>12-14 июля</v>
      </c>
      <c r="I3" s="9"/>
      <c r="K3" s="9" t="str">
        <f>[1]Информация!$A$11</f>
        <v>Селена, Черкассы</v>
      </c>
      <c r="L3" s="9"/>
      <c r="M3" s="9"/>
      <c r="N3" s="10" t="str">
        <f>[1]Информация!$A$17</f>
        <v>Евгений Зукин</v>
      </c>
    </row>
    <row r="4" spans="1:14" ht="30" x14ac:dyDescent="0.4">
      <c r="A4" s="11" t="s">
        <v>5</v>
      </c>
      <c r="B4" s="11"/>
      <c r="C4" s="11"/>
      <c r="D4" s="11"/>
      <c r="E4" s="11"/>
      <c r="F4" s="11"/>
      <c r="G4" s="11"/>
      <c r="H4" s="11" t="s">
        <v>6</v>
      </c>
      <c r="I4" s="11"/>
      <c r="J4" s="11"/>
      <c r="K4" s="11"/>
      <c r="L4" s="11"/>
      <c r="M4" s="11"/>
      <c r="N4" s="11"/>
    </row>
    <row r="5" spans="1:14" ht="19" thickBot="1" x14ac:dyDescent="0.25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 t="s">
        <v>9</v>
      </c>
      <c r="G5" s="12" t="s">
        <v>10</v>
      </c>
      <c r="H5" s="12" t="s">
        <v>7</v>
      </c>
      <c r="I5" s="12" t="s">
        <v>8</v>
      </c>
      <c r="J5" s="12">
        <v>1</v>
      </c>
      <c r="K5" s="12">
        <v>2</v>
      </c>
      <c r="L5" s="12">
        <v>3</v>
      </c>
      <c r="M5" s="12" t="s">
        <v>9</v>
      </c>
      <c r="N5" s="12" t="s">
        <v>10</v>
      </c>
    </row>
    <row r="6" spans="1:14" ht="25" customHeight="1" x14ac:dyDescent="0.2">
      <c r="A6" s="13">
        <v>1</v>
      </c>
      <c r="B6" s="14" t="s">
        <v>11</v>
      </c>
      <c r="C6" s="15"/>
      <c r="D6" s="16">
        <v>1</v>
      </c>
      <c r="E6" s="16">
        <v>1</v>
      </c>
      <c r="F6" s="17">
        <v>2</v>
      </c>
      <c r="G6" s="17">
        <v>1</v>
      </c>
      <c r="H6" s="13">
        <v>1</v>
      </c>
      <c r="I6" s="14" t="s">
        <v>12</v>
      </c>
      <c r="J6" s="15"/>
      <c r="K6" s="16">
        <v>1</v>
      </c>
      <c r="L6" s="16">
        <v>1</v>
      </c>
      <c r="M6" s="17">
        <v>2</v>
      </c>
      <c r="N6" s="17">
        <v>1</v>
      </c>
    </row>
    <row r="7" spans="1:14" ht="25" customHeight="1" thickBot="1" x14ac:dyDescent="0.25">
      <c r="A7" s="18"/>
      <c r="B7" s="19" t="s">
        <v>13</v>
      </c>
      <c r="C7" s="20"/>
      <c r="D7" s="21">
        <v>83</v>
      </c>
      <c r="E7" s="21">
        <v>97</v>
      </c>
      <c r="F7" s="22"/>
      <c r="G7" s="22"/>
      <c r="H7" s="18"/>
      <c r="I7" s="19" t="s">
        <v>14</v>
      </c>
      <c r="J7" s="20"/>
      <c r="K7" s="21">
        <v>82</v>
      </c>
      <c r="L7" s="21">
        <v>82</v>
      </c>
      <c r="M7" s="22"/>
      <c r="N7" s="22"/>
    </row>
    <row r="8" spans="1:14" ht="25" customHeight="1" x14ac:dyDescent="0.2">
      <c r="A8" s="13">
        <v>2</v>
      </c>
      <c r="B8" s="14" t="s">
        <v>15</v>
      </c>
      <c r="C8" s="16">
        <v>0</v>
      </c>
      <c r="D8" s="15"/>
      <c r="E8" s="16">
        <v>1</v>
      </c>
      <c r="F8" s="17">
        <v>1</v>
      </c>
      <c r="G8" s="17">
        <v>2</v>
      </c>
      <c r="H8" s="13">
        <v>2</v>
      </c>
      <c r="I8" s="14" t="s">
        <v>16</v>
      </c>
      <c r="J8" s="16">
        <v>0</v>
      </c>
      <c r="K8" s="15"/>
      <c r="L8" s="16">
        <v>0</v>
      </c>
      <c r="M8" s="17">
        <v>0</v>
      </c>
      <c r="N8" s="17">
        <v>3</v>
      </c>
    </row>
    <row r="9" spans="1:14" ht="25" customHeight="1" thickBot="1" x14ac:dyDescent="0.25">
      <c r="A9" s="18"/>
      <c r="B9" s="19" t="s">
        <v>17</v>
      </c>
      <c r="C9" s="21"/>
      <c r="D9" s="20"/>
      <c r="E9" s="21">
        <v>83</v>
      </c>
      <c r="F9" s="22"/>
      <c r="G9" s="22"/>
      <c r="H9" s="18"/>
      <c r="I9" s="19" t="s">
        <v>18</v>
      </c>
      <c r="J9" s="21"/>
      <c r="K9" s="20"/>
      <c r="L9" s="21"/>
      <c r="M9" s="22"/>
      <c r="N9" s="22"/>
    </row>
    <row r="10" spans="1:14" ht="25" customHeight="1" x14ac:dyDescent="0.2">
      <c r="A10" s="13">
        <v>3</v>
      </c>
      <c r="B10" s="14" t="s">
        <v>19</v>
      </c>
      <c r="C10" s="16">
        <v>0</v>
      </c>
      <c r="D10" s="16">
        <v>0</v>
      </c>
      <c r="E10" s="15"/>
      <c r="F10" s="17">
        <v>0</v>
      </c>
      <c r="G10" s="17">
        <v>3</v>
      </c>
      <c r="H10" s="13">
        <v>3</v>
      </c>
      <c r="I10" s="14" t="s">
        <v>20</v>
      </c>
      <c r="J10" s="16">
        <v>0</v>
      </c>
      <c r="K10" s="16">
        <v>1</v>
      </c>
      <c r="L10" s="15"/>
      <c r="M10" s="17">
        <v>1</v>
      </c>
      <c r="N10" s="17">
        <v>2</v>
      </c>
    </row>
    <row r="11" spans="1:14" ht="25" customHeight="1" thickBot="1" x14ac:dyDescent="0.25">
      <c r="A11" s="18"/>
      <c r="B11" s="19" t="s">
        <v>21</v>
      </c>
      <c r="C11" s="21"/>
      <c r="D11" s="21"/>
      <c r="E11" s="20"/>
      <c r="F11" s="22"/>
      <c r="G11" s="22"/>
      <c r="H11" s="18"/>
      <c r="I11" s="19" t="s">
        <v>22</v>
      </c>
      <c r="J11" s="21"/>
      <c r="K11" s="21">
        <v>85</v>
      </c>
      <c r="L11" s="20"/>
      <c r="M11" s="22"/>
      <c r="N11" s="22"/>
    </row>
    <row r="12" spans="1:14" x14ac:dyDescent="0.15">
      <c r="A12" s="23"/>
      <c r="H12" s="23"/>
    </row>
    <row r="13" spans="1:14" ht="30" x14ac:dyDescent="0.4">
      <c r="A13" s="11" t="s">
        <v>23</v>
      </c>
      <c r="B13" s="11"/>
      <c r="C13" s="11"/>
      <c r="D13" s="11"/>
      <c r="E13" s="11"/>
      <c r="F13" s="11"/>
      <c r="G13" s="11"/>
      <c r="H13" s="11" t="s">
        <v>24</v>
      </c>
      <c r="I13" s="11"/>
      <c r="J13" s="11"/>
      <c r="K13" s="11"/>
      <c r="L13" s="11"/>
      <c r="M13" s="11"/>
      <c r="N13" s="11"/>
    </row>
    <row r="14" spans="1:14" ht="19" thickBot="1" x14ac:dyDescent="0.25">
      <c r="A14" s="12" t="s">
        <v>7</v>
      </c>
      <c r="B14" s="12" t="s">
        <v>8</v>
      </c>
      <c r="C14" s="12">
        <v>1</v>
      </c>
      <c r="D14" s="12">
        <v>2</v>
      </c>
      <c r="E14" s="12">
        <v>3</v>
      </c>
      <c r="F14" s="12" t="s">
        <v>9</v>
      </c>
      <c r="G14" s="12" t="s">
        <v>10</v>
      </c>
      <c r="H14" s="12" t="s">
        <v>7</v>
      </c>
      <c r="I14" s="12" t="s">
        <v>8</v>
      </c>
      <c r="J14" s="12">
        <v>1</v>
      </c>
      <c r="K14" s="12">
        <v>2</v>
      </c>
      <c r="L14" s="12">
        <v>3</v>
      </c>
      <c r="M14" s="12" t="s">
        <v>9</v>
      </c>
      <c r="N14" s="12" t="s">
        <v>10</v>
      </c>
    </row>
    <row r="15" spans="1:14" ht="25" customHeight="1" x14ac:dyDescent="0.2">
      <c r="A15" s="13">
        <v>1</v>
      </c>
      <c r="B15" s="14" t="s">
        <v>25</v>
      </c>
      <c r="C15" s="15"/>
      <c r="D15" s="16">
        <v>1</v>
      </c>
      <c r="E15" s="16">
        <v>1</v>
      </c>
      <c r="F15" s="17">
        <v>2</v>
      </c>
      <c r="G15" s="17">
        <v>1</v>
      </c>
      <c r="H15" s="13">
        <v>1</v>
      </c>
      <c r="I15" s="14" t="s">
        <v>26</v>
      </c>
      <c r="J15" s="15"/>
      <c r="K15" s="16">
        <v>1</v>
      </c>
      <c r="L15" s="16">
        <v>0</v>
      </c>
      <c r="M15" s="17">
        <v>1</v>
      </c>
      <c r="N15" s="17">
        <v>2</v>
      </c>
    </row>
    <row r="16" spans="1:14" ht="25" customHeight="1" thickBot="1" x14ac:dyDescent="0.25">
      <c r="A16" s="18"/>
      <c r="B16" s="19" t="s">
        <v>27</v>
      </c>
      <c r="C16" s="20"/>
      <c r="D16" s="21" t="s">
        <v>28</v>
      </c>
      <c r="E16" s="21">
        <v>83</v>
      </c>
      <c r="F16" s="22"/>
      <c r="G16" s="22"/>
      <c r="H16" s="18"/>
      <c r="I16" s="19" t="s">
        <v>29</v>
      </c>
      <c r="J16" s="20"/>
      <c r="K16" s="21">
        <v>86</v>
      </c>
      <c r="L16" s="21"/>
      <c r="M16" s="22"/>
      <c r="N16" s="22"/>
    </row>
    <row r="17" spans="1:14" ht="25" customHeight="1" x14ac:dyDescent="0.2">
      <c r="A17" s="13">
        <v>2</v>
      </c>
      <c r="B17" s="14" t="s">
        <v>30</v>
      </c>
      <c r="C17" s="16">
        <v>0</v>
      </c>
      <c r="D17" s="15"/>
      <c r="E17" s="16">
        <v>0</v>
      </c>
      <c r="F17" s="17">
        <v>0</v>
      </c>
      <c r="G17" s="17">
        <v>3</v>
      </c>
      <c r="H17" s="13">
        <v>2</v>
      </c>
      <c r="I17" s="14" t="s">
        <v>31</v>
      </c>
      <c r="J17" s="16">
        <v>0</v>
      </c>
      <c r="K17" s="15"/>
      <c r="L17" s="16">
        <v>1</v>
      </c>
      <c r="M17" s="17">
        <v>1</v>
      </c>
      <c r="N17" s="17">
        <v>1</v>
      </c>
    </row>
    <row r="18" spans="1:14" ht="25" customHeight="1" thickBot="1" x14ac:dyDescent="0.25">
      <c r="A18" s="18"/>
      <c r="B18" s="19" t="s">
        <v>32</v>
      </c>
      <c r="C18" s="21"/>
      <c r="D18" s="20"/>
      <c r="E18" s="21"/>
      <c r="F18" s="22"/>
      <c r="G18" s="22"/>
      <c r="H18" s="18"/>
      <c r="I18" s="19" t="s">
        <v>33</v>
      </c>
      <c r="J18" s="21"/>
      <c r="K18" s="20"/>
      <c r="L18" s="21">
        <v>84</v>
      </c>
      <c r="M18" s="22"/>
      <c r="N18" s="22"/>
    </row>
    <row r="19" spans="1:14" ht="25" customHeight="1" x14ac:dyDescent="0.2">
      <c r="A19" s="13">
        <v>3</v>
      </c>
      <c r="B19" s="14" t="s">
        <v>34</v>
      </c>
      <c r="C19" s="16">
        <v>0</v>
      </c>
      <c r="D19" s="16">
        <v>1</v>
      </c>
      <c r="E19" s="15"/>
      <c r="F19" s="17">
        <v>1</v>
      </c>
      <c r="G19" s="17">
        <v>2</v>
      </c>
      <c r="H19" s="13">
        <v>3</v>
      </c>
      <c r="I19" s="14" t="s">
        <v>35</v>
      </c>
      <c r="J19" s="16">
        <v>1</v>
      </c>
      <c r="K19" s="16">
        <v>0</v>
      </c>
      <c r="L19" s="15"/>
      <c r="M19" s="17">
        <v>1</v>
      </c>
      <c r="N19" s="17">
        <v>3</v>
      </c>
    </row>
    <row r="20" spans="1:14" ht="25" customHeight="1" thickBot="1" x14ac:dyDescent="0.25">
      <c r="A20" s="18"/>
      <c r="B20" s="19" t="s">
        <v>36</v>
      </c>
      <c r="C20" s="21"/>
      <c r="D20" s="21" t="s">
        <v>37</v>
      </c>
      <c r="E20" s="20"/>
      <c r="F20" s="22"/>
      <c r="G20" s="22"/>
      <c r="H20" s="18"/>
      <c r="I20" s="19" t="s">
        <v>38</v>
      </c>
      <c r="J20" s="21" t="s">
        <v>39</v>
      </c>
      <c r="K20" s="21"/>
      <c r="L20" s="20"/>
      <c r="M20" s="22"/>
      <c r="N20" s="22"/>
    </row>
    <row r="21" spans="1:14" ht="57.75" customHeight="1" x14ac:dyDescent="0.3">
      <c r="A21" s="24" t="str">
        <f>[1]Информация!$A$9</f>
        <v>Selena Summer Cup'19</v>
      </c>
      <c r="B21" s="2"/>
      <c r="C21" s="2"/>
      <c r="F21" s="3" t="s">
        <v>0</v>
      </c>
      <c r="H21" s="24" t="str">
        <f>[1]Информация!$A$9</f>
        <v>Selena Summer Cup'19</v>
      </c>
      <c r="I21" s="2"/>
      <c r="K21" s="25"/>
    </row>
    <row r="22" spans="1:14" x14ac:dyDescent="0.15">
      <c r="A22" s="6" t="s">
        <v>2</v>
      </c>
      <c r="B22" s="6"/>
      <c r="C22" s="7"/>
      <c r="D22" s="6" t="s">
        <v>3</v>
      </c>
      <c r="E22" s="6"/>
      <c r="F22" s="6"/>
      <c r="G22" s="8" t="s">
        <v>4</v>
      </c>
      <c r="H22" s="6" t="s">
        <v>2</v>
      </c>
      <c r="I22" s="6"/>
      <c r="J22" s="7"/>
      <c r="K22" s="6" t="s">
        <v>3</v>
      </c>
      <c r="L22" s="6"/>
      <c r="M22" s="6"/>
      <c r="N22" s="8" t="s">
        <v>4</v>
      </c>
    </row>
    <row r="23" spans="1:14" x14ac:dyDescent="0.15">
      <c r="A23" s="9" t="str">
        <f>[1]Информация!$A$15</f>
        <v>12-14 июля</v>
      </c>
      <c r="B23" s="9"/>
      <c r="D23" s="9" t="str">
        <f>[1]Информация!$A$11</f>
        <v>Селена, Черкассы</v>
      </c>
      <c r="E23" s="9"/>
      <c r="F23" s="9"/>
      <c r="G23" s="10" t="str">
        <f>[1]Информация!$A$17</f>
        <v>Евгений Зукин</v>
      </c>
      <c r="H23" s="9" t="str">
        <f>[1]Информация!$A$15</f>
        <v>12-14 июля</v>
      </c>
      <c r="I23" s="9"/>
      <c r="K23" s="9" t="str">
        <f>[1]Информация!$A$11</f>
        <v>Селена, Черкассы</v>
      </c>
      <c r="L23" s="9"/>
      <c r="M23" s="9"/>
      <c r="N23" s="10" t="str">
        <f>[1]Информация!$A$17</f>
        <v>Евгений Зукин</v>
      </c>
    </row>
    <row r="24" spans="1:14" ht="37.5" customHeight="1" x14ac:dyDescent="0.4">
      <c r="A24" s="11" t="s">
        <v>40</v>
      </c>
      <c r="B24" s="11"/>
      <c r="C24" s="11"/>
      <c r="D24" s="11"/>
      <c r="E24" s="11"/>
      <c r="F24" s="11"/>
      <c r="G24" s="11"/>
      <c r="H24" s="11" t="s">
        <v>41</v>
      </c>
      <c r="I24" s="11"/>
      <c r="J24" s="11"/>
      <c r="K24" s="11"/>
      <c r="L24" s="11"/>
      <c r="M24" s="11"/>
      <c r="N24" s="11"/>
    </row>
    <row r="25" spans="1:14" ht="19" thickBot="1" x14ac:dyDescent="0.25">
      <c r="A25" s="12" t="s">
        <v>7</v>
      </c>
      <c r="B25" s="12" t="s">
        <v>8</v>
      </c>
      <c r="C25" s="12">
        <v>1</v>
      </c>
      <c r="D25" s="12">
        <v>2</v>
      </c>
      <c r="E25" s="12">
        <v>3</v>
      </c>
      <c r="F25" s="12" t="s">
        <v>9</v>
      </c>
      <c r="G25" s="12" t="s">
        <v>10</v>
      </c>
      <c r="H25" s="12" t="s">
        <v>7</v>
      </c>
      <c r="I25" s="12" t="s">
        <v>8</v>
      </c>
      <c r="J25" s="12">
        <v>1</v>
      </c>
      <c r="K25" s="12">
        <v>2</v>
      </c>
      <c r="L25" s="12">
        <v>3</v>
      </c>
      <c r="M25" s="12" t="s">
        <v>9</v>
      </c>
      <c r="N25" s="12" t="s">
        <v>10</v>
      </c>
    </row>
    <row r="26" spans="1:14" ht="25" customHeight="1" x14ac:dyDescent="0.2">
      <c r="A26" s="13">
        <v>1</v>
      </c>
      <c r="B26" s="14" t="s">
        <v>42</v>
      </c>
      <c r="C26" s="15"/>
      <c r="D26" s="16">
        <v>0</v>
      </c>
      <c r="E26" s="16">
        <v>1</v>
      </c>
      <c r="F26" s="17">
        <v>1</v>
      </c>
      <c r="G26" s="17">
        <v>2</v>
      </c>
      <c r="H26" s="13">
        <v>1</v>
      </c>
      <c r="I26" s="14" t="s">
        <v>43</v>
      </c>
      <c r="J26" s="15"/>
      <c r="K26" s="16">
        <v>1</v>
      </c>
      <c r="L26" s="16">
        <v>1</v>
      </c>
      <c r="M26" s="17">
        <v>2</v>
      </c>
      <c r="N26" s="17">
        <v>1</v>
      </c>
    </row>
    <row r="27" spans="1:14" ht="25" customHeight="1" thickBot="1" x14ac:dyDescent="0.25">
      <c r="A27" s="18"/>
      <c r="B27" s="19" t="s">
        <v>44</v>
      </c>
      <c r="C27" s="20"/>
      <c r="D27" s="21"/>
      <c r="E27" s="21">
        <v>84</v>
      </c>
      <c r="F27" s="22"/>
      <c r="G27" s="22"/>
      <c r="H27" s="18"/>
      <c r="I27" s="19" t="s">
        <v>45</v>
      </c>
      <c r="J27" s="20"/>
      <c r="K27" s="21">
        <v>83</v>
      </c>
      <c r="L27" s="21">
        <v>85</v>
      </c>
      <c r="M27" s="22"/>
      <c r="N27" s="22"/>
    </row>
    <row r="28" spans="1:14" ht="25" customHeight="1" x14ac:dyDescent="0.2">
      <c r="A28" s="13">
        <v>2</v>
      </c>
      <c r="B28" s="14" t="s">
        <v>46</v>
      </c>
      <c r="C28" s="16">
        <v>1</v>
      </c>
      <c r="D28" s="15"/>
      <c r="E28" s="16">
        <v>1</v>
      </c>
      <c r="F28" s="17">
        <v>2</v>
      </c>
      <c r="G28" s="17">
        <v>1</v>
      </c>
      <c r="H28" s="13">
        <v>2</v>
      </c>
      <c r="I28" s="14" t="s">
        <v>47</v>
      </c>
      <c r="J28" s="16">
        <v>0</v>
      </c>
      <c r="K28" s="15"/>
      <c r="L28" s="16">
        <v>1</v>
      </c>
      <c r="M28" s="17">
        <v>1</v>
      </c>
      <c r="N28" s="17">
        <v>2</v>
      </c>
    </row>
    <row r="29" spans="1:14" ht="25" customHeight="1" thickBot="1" x14ac:dyDescent="0.25">
      <c r="A29" s="18"/>
      <c r="B29" s="19" t="s">
        <v>48</v>
      </c>
      <c r="C29" s="21">
        <v>80</v>
      </c>
      <c r="D29" s="20"/>
      <c r="E29" s="21">
        <v>97</v>
      </c>
      <c r="F29" s="22"/>
      <c r="G29" s="22"/>
      <c r="H29" s="18"/>
      <c r="I29" s="19" t="s">
        <v>49</v>
      </c>
      <c r="J29" s="21"/>
      <c r="K29" s="20"/>
      <c r="L29" s="21">
        <v>84</v>
      </c>
      <c r="M29" s="22"/>
      <c r="N29" s="22"/>
    </row>
    <row r="30" spans="1:14" ht="25" customHeight="1" x14ac:dyDescent="0.2">
      <c r="A30" s="13">
        <v>3</v>
      </c>
      <c r="B30" s="14" t="s">
        <v>50</v>
      </c>
      <c r="C30" s="16">
        <v>0</v>
      </c>
      <c r="D30" s="16">
        <v>0</v>
      </c>
      <c r="E30" s="15"/>
      <c r="F30" s="17">
        <v>0</v>
      </c>
      <c r="G30" s="17">
        <v>3</v>
      </c>
      <c r="H30" s="13">
        <v>3</v>
      </c>
      <c r="I30" s="14" t="s">
        <v>51</v>
      </c>
      <c r="J30" s="16">
        <v>0</v>
      </c>
      <c r="K30" s="16">
        <v>0</v>
      </c>
      <c r="L30" s="15"/>
      <c r="M30" s="17">
        <v>0</v>
      </c>
      <c r="N30" s="17">
        <v>3</v>
      </c>
    </row>
    <row r="31" spans="1:14" ht="25" customHeight="1" thickBot="1" x14ac:dyDescent="0.25">
      <c r="A31" s="18"/>
      <c r="B31" s="19" t="s">
        <v>52</v>
      </c>
      <c r="C31" s="21"/>
      <c r="D31" s="21"/>
      <c r="E31" s="20"/>
      <c r="F31" s="22"/>
      <c r="G31" s="22"/>
      <c r="H31" s="18"/>
      <c r="I31" s="19" t="s">
        <v>53</v>
      </c>
      <c r="J31" s="21"/>
      <c r="K31" s="21"/>
      <c r="L31" s="20"/>
      <c r="M31" s="22"/>
      <c r="N31" s="22"/>
    </row>
    <row r="32" spans="1:14" ht="36" customHeight="1" x14ac:dyDescent="0.4">
      <c r="A32" s="11" t="s">
        <v>54</v>
      </c>
      <c r="B32" s="11"/>
      <c r="C32" s="11"/>
      <c r="D32" s="11"/>
      <c r="E32" s="11"/>
      <c r="F32" s="11"/>
      <c r="G32" s="11"/>
      <c r="H32" s="11" t="s">
        <v>55</v>
      </c>
      <c r="I32" s="11"/>
      <c r="J32" s="11"/>
      <c r="K32" s="11"/>
      <c r="L32" s="11"/>
      <c r="M32" s="11"/>
      <c r="N32" s="11"/>
    </row>
    <row r="33" spans="1:14" ht="19" thickBot="1" x14ac:dyDescent="0.25">
      <c r="A33" s="12" t="s">
        <v>7</v>
      </c>
      <c r="B33" s="12" t="s">
        <v>8</v>
      </c>
      <c r="C33" s="12">
        <v>1</v>
      </c>
      <c r="D33" s="12">
        <v>2</v>
      </c>
      <c r="E33" s="12">
        <v>3</v>
      </c>
      <c r="F33" s="12" t="s">
        <v>9</v>
      </c>
      <c r="G33" s="12" t="s">
        <v>10</v>
      </c>
      <c r="H33" s="12" t="s">
        <v>7</v>
      </c>
      <c r="I33" s="12" t="s">
        <v>8</v>
      </c>
      <c r="J33" s="12">
        <v>1</v>
      </c>
      <c r="K33" s="12">
        <v>2</v>
      </c>
      <c r="L33" s="12">
        <v>3</v>
      </c>
      <c r="M33" s="12" t="s">
        <v>9</v>
      </c>
      <c r="N33" s="12" t="s">
        <v>10</v>
      </c>
    </row>
    <row r="34" spans="1:14" ht="25" customHeight="1" x14ac:dyDescent="0.2">
      <c r="A34" s="13">
        <v>1</v>
      </c>
      <c r="B34" s="14" t="s">
        <v>56</v>
      </c>
      <c r="C34" s="15"/>
      <c r="D34" s="16">
        <v>1</v>
      </c>
      <c r="E34" s="16">
        <v>1</v>
      </c>
      <c r="F34" s="17">
        <v>2</v>
      </c>
      <c r="G34" s="17">
        <v>1</v>
      </c>
      <c r="H34" s="13">
        <v>1</v>
      </c>
      <c r="I34" s="14" t="s">
        <v>57</v>
      </c>
      <c r="J34" s="15"/>
      <c r="K34" s="16">
        <v>1</v>
      </c>
      <c r="L34" s="16">
        <v>1</v>
      </c>
      <c r="M34" s="17">
        <v>2</v>
      </c>
      <c r="N34" s="17">
        <v>1</v>
      </c>
    </row>
    <row r="35" spans="1:14" ht="25" customHeight="1" thickBot="1" x14ac:dyDescent="0.25">
      <c r="A35" s="18"/>
      <c r="B35" s="19" t="s">
        <v>58</v>
      </c>
      <c r="C35" s="20"/>
      <c r="D35" s="21">
        <v>86</v>
      </c>
      <c r="E35" s="21">
        <v>83</v>
      </c>
      <c r="F35" s="22"/>
      <c r="G35" s="22"/>
      <c r="H35" s="18"/>
      <c r="I35" s="19" t="s">
        <v>59</v>
      </c>
      <c r="J35" s="20"/>
      <c r="K35" s="21">
        <v>82</v>
      </c>
      <c r="L35" s="21">
        <v>83</v>
      </c>
      <c r="M35" s="22"/>
      <c r="N35" s="22"/>
    </row>
    <row r="36" spans="1:14" ht="25" customHeight="1" x14ac:dyDescent="0.2">
      <c r="A36" s="13">
        <v>2</v>
      </c>
      <c r="B36" s="14" t="s">
        <v>60</v>
      </c>
      <c r="C36" s="16">
        <v>0</v>
      </c>
      <c r="D36" s="15"/>
      <c r="E36" s="16">
        <v>1</v>
      </c>
      <c r="F36" s="17">
        <v>1</v>
      </c>
      <c r="G36" s="17">
        <v>2</v>
      </c>
      <c r="H36" s="13">
        <v>2</v>
      </c>
      <c r="I36" s="14" t="s">
        <v>61</v>
      </c>
      <c r="J36" s="16">
        <v>0</v>
      </c>
      <c r="K36" s="15"/>
      <c r="L36" s="16">
        <v>1</v>
      </c>
      <c r="M36" s="17">
        <v>1</v>
      </c>
      <c r="N36" s="17">
        <v>2</v>
      </c>
    </row>
    <row r="37" spans="1:14" ht="25" customHeight="1" thickBot="1" x14ac:dyDescent="0.25">
      <c r="A37" s="18"/>
      <c r="B37" s="19" t="s">
        <v>62</v>
      </c>
      <c r="C37" s="21"/>
      <c r="D37" s="20"/>
      <c r="E37" s="21">
        <v>81</v>
      </c>
      <c r="F37" s="22"/>
      <c r="G37" s="22"/>
      <c r="H37" s="18"/>
      <c r="I37" s="19" t="s">
        <v>63</v>
      </c>
      <c r="J37" s="21"/>
      <c r="K37" s="20"/>
      <c r="L37" s="21">
        <v>84</v>
      </c>
      <c r="M37" s="22"/>
      <c r="N37" s="22"/>
    </row>
    <row r="38" spans="1:14" ht="25" customHeight="1" x14ac:dyDescent="0.2">
      <c r="A38" s="13">
        <v>3</v>
      </c>
      <c r="B38" s="14" t="s">
        <v>64</v>
      </c>
      <c r="C38" s="16">
        <v>0</v>
      </c>
      <c r="D38" s="16">
        <v>0</v>
      </c>
      <c r="E38" s="15"/>
      <c r="F38" s="17">
        <v>0</v>
      </c>
      <c r="G38" s="17">
        <v>3</v>
      </c>
      <c r="H38" s="13">
        <v>3</v>
      </c>
      <c r="I38" s="14" t="s">
        <v>65</v>
      </c>
      <c r="J38" s="16">
        <v>0</v>
      </c>
      <c r="K38" s="16">
        <v>0</v>
      </c>
      <c r="L38" s="15"/>
      <c r="M38" s="17">
        <v>0</v>
      </c>
      <c r="N38" s="17">
        <v>3</v>
      </c>
    </row>
    <row r="39" spans="1:14" ht="25" customHeight="1" thickBot="1" x14ac:dyDescent="0.25">
      <c r="A39" s="18"/>
      <c r="B39" s="19" t="s">
        <v>66</v>
      </c>
      <c r="C39" s="21"/>
      <c r="D39" s="21"/>
      <c r="E39" s="20"/>
      <c r="F39" s="22"/>
      <c r="G39" s="22"/>
      <c r="H39" s="18"/>
      <c r="I39" s="19" t="s">
        <v>67</v>
      </c>
      <c r="J39" s="21"/>
      <c r="K39" s="21"/>
      <c r="L39" s="20"/>
      <c r="M39" s="22"/>
      <c r="N39" s="22"/>
    </row>
  </sheetData>
  <mergeCells count="104">
    <mergeCell ref="M36:M37"/>
    <mergeCell ref="N36:N37"/>
    <mergeCell ref="A38:A39"/>
    <mergeCell ref="E38:E39"/>
    <mergeCell ref="F38:F39"/>
    <mergeCell ref="G38:G39"/>
    <mergeCell ref="H38:H39"/>
    <mergeCell ref="L38:L39"/>
    <mergeCell ref="M38:M39"/>
    <mergeCell ref="N38:N39"/>
    <mergeCell ref="A36:A37"/>
    <mergeCell ref="D36:D37"/>
    <mergeCell ref="F36:F37"/>
    <mergeCell ref="G36:G37"/>
    <mergeCell ref="H36:H37"/>
    <mergeCell ref="K36:K37"/>
    <mergeCell ref="A32:G32"/>
    <mergeCell ref="H32:N32"/>
    <mergeCell ref="A34:A35"/>
    <mergeCell ref="C34:C35"/>
    <mergeCell ref="F34:F35"/>
    <mergeCell ref="G34:G35"/>
    <mergeCell ref="H34:H35"/>
    <mergeCell ref="J34:J35"/>
    <mergeCell ref="M34:M35"/>
    <mergeCell ref="N34:N35"/>
    <mergeCell ref="M28:M29"/>
    <mergeCell ref="N28:N29"/>
    <mergeCell ref="A30:A31"/>
    <mergeCell ref="E30:E31"/>
    <mergeCell ref="F30:F31"/>
    <mergeCell ref="G30:G31"/>
    <mergeCell ref="H30:H31"/>
    <mergeCell ref="L30:L31"/>
    <mergeCell ref="M30:M31"/>
    <mergeCell ref="N30:N31"/>
    <mergeCell ref="A28:A29"/>
    <mergeCell ref="D28:D29"/>
    <mergeCell ref="F28:F29"/>
    <mergeCell ref="G28:G29"/>
    <mergeCell ref="H28:H29"/>
    <mergeCell ref="K28:K29"/>
    <mergeCell ref="A24:G24"/>
    <mergeCell ref="H24:N24"/>
    <mergeCell ref="A26:A27"/>
    <mergeCell ref="C26:C27"/>
    <mergeCell ref="F26:F27"/>
    <mergeCell ref="G26:G27"/>
    <mergeCell ref="H26:H27"/>
    <mergeCell ref="J26:J27"/>
    <mergeCell ref="M26:M27"/>
    <mergeCell ref="N26:N27"/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 xr:uid="{E11403CF-488A-7644-B8AD-9B06C8345EA6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4" verticalDpi="4294967294"/>
  <headerFooter alignWithMargins="0"/>
  <rowBreaks count="1" manualBreakCount="1">
    <brk id="2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ОСНОВА</vt:lpstr>
      <vt:lpstr>3 5 7</vt:lpstr>
      <vt:lpstr>9-16</vt:lpstr>
      <vt:lpstr>17-21</vt:lpstr>
      <vt:lpstr>ГРУППЫ УТЕШ</vt:lpstr>
      <vt:lpstr>ГРУППЫ</vt:lpstr>
      <vt:lpstr>'17-21'!Область_печати</vt:lpstr>
      <vt:lpstr>'3 5 7'!Область_печати</vt:lpstr>
      <vt:lpstr>'9-16'!Область_печати</vt:lpstr>
      <vt:lpstr>ГРУППЫ!Область_печати</vt:lpstr>
      <vt:lpstr>'ГРУППЫ УТЕШ'!Область_печати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2019-07-14T10:00:52Z</dcterms:created>
  <dcterms:modified xsi:type="dcterms:W3CDTF">2019-07-14T11:01:15Z</dcterms:modified>
</cp:coreProperties>
</file>