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4027B6E1-7E9D-2A47-880C-ACEEA951E867}" xr6:coauthVersionLast="36" xr6:coauthVersionMax="36" xr10:uidLastSave="{00000000-0000-0000-0000-000000000000}"/>
  <bookViews>
    <workbookView xWindow="1740" yWindow="1460" windowWidth="26780" windowHeight="16100" xr2:uid="{BA79510E-0195-C740-ABC7-E2D8B21CC17F}"/>
  </bookViews>
  <sheets>
    <sheet name="ОСНОВА" sheetId="6" r:id="rId1"/>
    <sheet name="9-16 МЕСТА" sheetId="5" r:id="rId2"/>
    <sheet name="17 МЕСТО" sheetId="4" r:id="rId3"/>
    <sheet name="ГРУППЫ 1-2" sheetId="2" r:id="rId4"/>
    <sheet name="ГРУППЫ 3-4" sheetId="1" r:id="rId5"/>
    <sheet name="ЖЕНЩИНЫ" sheetId="3" r:id="rId6"/>
  </sheets>
  <externalReferences>
    <externalReference r:id="rId7"/>
  </externalReferences>
  <definedNames>
    <definedName name="_Order1" hidden="1">255</definedName>
    <definedName name="_xlnm.Print_Area" localSheetId="2">'17 МЕСТО'!$A$1:$H$13</definedName>
    <definedName name="_xlnm.Print_Area" localSheetId="1">'9-16 МЕСТА'!$A$1:$Q$68</definedName>
    <definedName name="_xlnm.Print_Area" localSheetId="3">'ГРУППЫ 1-2'!$A$1:$I$30</definedName>
    <definedName name="_xlnm.Print_Area" localSheetId="4">'ГРУППЫ 3-4'!$A$1:$I$30</definedName>
    <definedName name="_xlnm.Print_Area" localSheetId="5">ЖЕНЩИНЫ!$A$1:$H$13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6" l="1"/>
  <c r="J7" i="6"/>
  <c r="Q3" i="6"/>
  <c r="J3" i="6"/>
  <c r="F3" i="6"/>
  <c r="A3" i="6"/>
  <c r="A1" i="6"/>
  <c r="Q3" i="5"/>
  <c r="F3" i="5"/>
  <c r="A3" i="5"/>
  <c r="A1" i="5"/>
  <c r="H3" i="4"/>
  <c r="D3" i="4"/>
  <c r="A3" i="4"/>
  <c r="A1" i="4"/>
  <c r="H3" i="3"/>
  <c r="D3" i="3"/>
  <c r="A3" i="3"/>
  <c r="A1" i="3"/>
  <c r="I3" i="2"/>
  <c r="D3" i="2"/>
  <c r="A3" i="2"/>
  <c r="A1" i="2"/>
  <c r="I3" i="1"/>
  <c r="D3" i="1"/>
  <c r="A3" i="1"/>
  <c r="A1" i="1"/>
</calcChain>
</file>

<file path=xl/sharedStrings.xml><?xml version="1.0" encoding="utf-8"?>
<sst xmlns="http://schemas.openxmlformats.org/spreadsheetml/2006/main" count="259" uniqueCount="87">
  <si>
    <t>www.ukrtennis.com</t>
  </si>
  <si>
    <t>Сроки проведения</t>
  </si>
  <si>
    <t>Клуб, Город</t>
  </si>
  <si>
    <t>Рефери</t>
  </si>
  <si>
    <t>Групповой этап</t>
  </si>
  <si>
    <t>Группа III</t>
  </si>
  <si>
    <t>№</t>
  </si>
  <si>
    <t>Игроки</t>
  </si>
  <si>
    <t>Очки</t>
  </si>
  <si>
    <t>Место</t>
  </si>
  <si>
    <t>БАЙДИКОВ</t>
  </si>
  <si>
    <t>СКЛЯР</t>
  </si>
  <si>
    <t>АМХИНЕЦ</t>
  </si>
  <si>
    <t>ЛАГУР</t>
  </si>
  <si>
    <t>КОМАР</t>
  </si>
  <si>
    <t>РАДЧЕНКО</t>
  </si>
  <si>
    <t>ТКАЧ</t>
  </si>
  <si>
    <t>ШПОРТЬКО</t>
  </si>
  <si>
    <t>АРЕФЬЕВ</t>
  </si>
  <si>
    <t>ШЕКЕРА</t>
  </si>
  <si>
    <t>Группа IV</t>
  </si>
  <si>
    <t>БОГДАНОВ</t>
  </si>
  <si>
    <t>СИДАК</t>
  </si>
  <si>
    <t>ЛЕВЧУК</t>
  </si>
  <si>
    <t>ЛИННИК</t>
  </si>
  <si>
    <t>ПАСИЧНЫЙ</t>
  </si>
  <si>
    <t>ТАДИЯН</t>
  </si>
  <si>
    <t>БОБРОВ</t>
  </si>
  <si>
    <t>КАВИЦКИЙ</t>
  </si>
  <si>
    <t>98(0)</t>
  </si>
  <si>
    <t>РУБЦОВ</t>
  </si>
  <si>
    <t>ХАЧАТУРЯН</t>
  </si>
  <si>
    <t xml:space="preserve">Группа I </t>
  </si>
  <si>
    <t>КОЗЫРЬ</t>
  </si>
  <si>
    <t>РОЗМАРИЦА</t>
  </si>
  <si>
    <t>КРОТЕВИЧ</t>
  </si>
  <si>
    <t>ЧЕБАН</t>
  </si>
  <si>
    <t>ВОЛЧЕНОК</t>
  </si>
  <si>
    <t>ГРИБКОВ</t>
  </si>
  <si>
    <t>ЗЕЕЛЬ</t>
  </si>
  <si>
    <t>ПЕТРОЧЕНКО</t>
  </si>
  <si>
    <t>БРЕГА</t>
  </si>
  <si>
    <t>КОВАЛЕЦ</t>
  </si>
  <si>
    <t xml:space="preserve">Группа II </t>
  </si>
  <si>
    <t>БАШЛАКОВ</t>
  </si>
  <si>
    <t>ПЕТРЯЕВ</t>
  </si>
  <si>
    <t>АНДРОСЮК</t>
  </si>
  <si>
    <t>ЗАВОРОТНЫЙ</t>
  </si>
  <si>
    <t>БОЙКО</t>
  </si>
  <si>
    <t>ДРУЖЧЕНКО</t>
  </si>
  <si>
    <t>ЗУКИН</t>
  </si>
  <si>
    <t>ЛОКШИН</t>
  </si>
  <si>
    <t>ВЕЧЕР</t>
  </si>
  <si>
    <t>ПУСТЫНСКИЙ</t>
  </si>
  <si>
    <t>Группа I</t>
  </si>
  <si>
    <t>БЛУДОВА</t>
  </si>
  <si>
    <t>ФИЛОН</t>
  </si>
  <si>
    <t>ЛИСКОВСКАЯ</t>
  </si>
  <si>
    <t>17 МЕСТО</t>
  </si>
  <si>
    <t>отк.</t>
  </si>
  <si>
    <t>98(2)</t>
  </si>
  <si>
    <t>Сроки</t>
  </si>
  <si>
    <t>Фамилия</t>
  </si>
  <si>
    <t>Имя</t>
  </si>
  <si>
    <t>Город</t>
  </si>
  <si>
    <t>98(7)</t>
  </si>
  <si>
    <t>9 МЕСТО</t>
  </si>
  <si>
    <t>11 МЕСТО</t>
  </si>
  <si>
    <t>13 МЕСТО</t>
  </si>
  <si>
    <t>15 МЕСТО</t>
  </si>
  <si>
    <t>Категория</t>
  </si>
  <si>
    <t>Рейтинг</t>
  </si>
  <si>
    <t>Посев</t>
  </si>
  <si>
    <t>61 75</t>
  </si>
  <si>
    <t>3 МЕСТО</t>
  </si>
  <si>
    <t>5 МЕСТО</t>
  </si>
  <si>
    <t>98(3)</t>
  </si>
  <si>
    <t>7 МЕСТО</t>
  </si>
  <si>
    <t>Сеяные команды</t>
  </si>
  <si>
    <t>Дата и время жеребьёвки:</t>
  </si>
  <si>
    <t>1</t>
  </si>
  <si>
    <t>06.10.20</t>
  </si>
  <si>
    <t>18:00</t>
  </si>
  <si>
    <t>2</t>
  </si>
  <si>
    <t>Представители игроков</t>
  </si>
  <si>
    <t>Подпись рефери</t>
  </si>
  <si>
    <t>ЕЛЕНА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</si>
</sst>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3" x14ac:knownFonts="1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</font>
    <font>
      <b/>
      <sz val="16"/>
      <name val="Arial"/>
      <family val="2"/>
    </font>
    <font>
      <b/>
      <i/>
      <sz val="18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sz val="26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6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u/>
      <sz val="14"/>
      <color indexed="12"/>
      <name val="Arial"/>
      <family val="2"/>
      <charset val="204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8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4" fillId="0" borderId="0" xfId="1" applyFont="1" applyAlignment="1">
      <alignment horizontal="left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9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0" fillId="0" borderId="0" xfId="0" applyFill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vertical="top"/>
    </xf>
    <xf numFmtId="49" fontId="18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49" fontId="17" fillId="0" borderId="0" xfId="0" applyNumberFormat="1" applyFont="1" applyAlignment="1"/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1" applyFont="1" applyAlignment="1">
      <alignment horizontal="center"/>
    </xf>
    <xf numFmtId="0" fontId="19" fillId="0" borderId="0" xfId="0" applyFont="1" applyBorder="1" applyAlignment="1">
      <alignment vertical="top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horizontal="right" vertical="center"/>
    </xf>
    <xf numFmtId="49" fontId="24" fillId="2" borderId="0" xfId="0" applyNumberFormat="1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5" fillId="0" borderId="3" xfId="0" applyFont="1" applyBorder="1"/>
    <xf numFmtId="0" fontId="22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/>
    </xf>
    <xf numFmtId="49" fontId="23" fillId="0" borderId="3" xfId="0" applyNumberFormat="1" applyFont="1" applyBorder="1" applyAlignment="1">
      <alignment vertical="center"/>
    </xf>
    <xf numFmtId="0" fontId="22" fillId="0" borderId="3" xfId="2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22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33" fillId="0" borderId="7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49" fontId="34" fillId="0" borderId="0" xfId="0" applyNumberFormat="1" applyFont="1" applyAlignment="1">
      <alignment horizontal="right" vertical="center"/>
    </xf>
    <xf numFmtId="49" fontId="34" fillId="0" borderId="0" xfId="0" applyNumberFormat="1" applyFont="1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6" fillId="0" borderId="6" xfId="0" applyFont="1" applyBorder="1" applyAlignment="1">
      <alignment horizontal="right" vertical="center"/>
    </xf>
    <xf numFmtId="0" fontId="27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36" fillId="0" borderId="7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right" vertical="center"/>
    </xf>
    <xf numFmtId="0" fontId="32" fillId="0" borderId="8" xfId="0" applyFont="1" applyBorder="1" applyAlignment="1">
      <alignment horizontal="left" vertical="center"/>
    </xf>
    <xf numFmtId="0" fontId="36" fillId="0" borderId="8" xfId="0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39" fillId="0" borderId="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36" fillId="0" borderId="0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2" fillId="0" borderId="0" xfId="0" applyFont="1"/>
    <xf numFmtId="0" fontId="43" fillId="0" borderId="0" xfId="0" applyFont="1"/>
    <xf numFmtId="0" fontId="44" fillId="0" borderId="0" xfId="0" applyFont="1" applyAlignment="1">
      <alignment horizontal="center" vertical="center" wrapText="1"/>
    </xf>
    <xf numFmtId="0" fontId="45" fillId="0" borderId="0" xfId="1" applyFont="1"/>
    <xf numFmtId="0" fontId="35" fillId="0" borderId="5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6" fillId="0" borderId="6" xfId="0" applyFont="1" applyBorder="1" applyAlignment="1">
      <alignment horizontal="left" vertical="center"/>
    </xf>
    <xf numFmtId="0" fontId="47" fillId="0" borderId="0" xfId="0" applyFont="1" applyAlignment="1">
      <alignment vertical="center"/>
    </xf>
    <xf numFmtId="0" fontId="47" fillId="0" borderId="8" xfId="0" applyFont="1" applyBorder="1" applyAlignment="1">
      <alignment horizontal="right" vertical="center"/>
    </xf>
    <xf numFmtId="0" fontId="48" fillId="0" borderId="6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47" fillId="0" borderId="0" xfId="0" applyFont="1" applyAlignment="1">
      <alignment horizontal="right" vertical="center"/>
    </xf>
    <xf numFmtId="0" fontId="4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47" fillId="0" borderId="0" xfId="0" applyFont="1" applyBorder="1" applyAlignment="1">
      <alignment horizontal="right" vertical="center"/>
    </xf>
    <xf numFmtId="0" fontId="27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2" fillId="2" borderId="11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49" fontId="49" fillId="2" borderId="12" xfId="0" applyNumberFormat="1" applyFont="1" applyFill="1" applyBorder="1" applyAlignment="1">
      <alignment horizontal="center" vertical="center"/>
    </xf>
    <xf numFmtId="49" fontId="49" fillId="2" borderId="12" xfId="0" applyNumberFormat="1" applyFont="1" applyFill="1" applyBorder="1" applyAlignment="1">
      <alignment vertical="center"/>
    </xf>
    <xf numFmtId="49" fontId="49" fillId="2" borderId="12" xfId="0" applyNumberFormat="1" applyFont="1" applyFill="1" applyBorder="1" applyAlignment="1">
      <alignment horizontal="centerContinuous" vertical="center"/>
    </xf>
    <xf numFmtId="49" fontId="49" fillId="2" borderId="14" xfId="0" applyNumberFormat="1" applyFont="1" applyFill="1" applyBorder="1" applyAlignment="1">
      <alignment horizontal="centerContinuous" vertical="center"/>
    </xf>
    <xf numFmtId="49" fontId="22" fillId="2" borderId="12" xfId="0" applyNumberFormat="1" applyFont="1" applyFill="1" applyBorder="1" applyAlignment="1">
      <alignment horizontal="left" vertical="center"/>
    </xf>
    <xf numFmtId="49" fontId="23" fillId="2" borderId="12" xfId="0" applyNumberFormat="1" applyFont="1" applyFill="1" applyBorder="1" applyAlignment="1">
      <alignment vertical="center"/>
    </xf>
    <xf numFmtId="49" fontId="23" fillId="2" borderId="14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left" vertical="center"/>
    </xf>
    <xf numFmtId="49" fontId="22" fillId="2" borderId="14" xfId="0" applyNumberFormat="1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49" fontId="50" fillId="0" borderId="9" xfId="0" applyNumberFormat="1" applyFont="1" applyBorder="1" applyAlignment="1">
      <alignment vertical="center"/>
    </xf>
    <xf numFmtId="49" fontId="50" fillId="0" borderId="0" xfId="0" applyNumberFormat="1" applyFont="1" applyAlignment="1">
      <alignment vertical="center"/>
    </xf>
    <xf numFmtId="49" fontId="50" fillId="0" borderId="8" xfId="0" applyNumberFormat="1" applyFont="1" applyBorder="1" applyAlignment="1">
      <alignment horizontal="right" vertical="center"/>
    </xf>
    <xf numFmtId="49" fontId="50" fillId="0" borderId="0" xfId="0" applyNumberFormat="1" applyFont="1" applyAlignment="1">
      <alignment horizontal="center" vertical="center"/>
    </xf>
    <xf numFmtId="0" fontId="50" fillId="4" borderId="0" xfId="0" applyFont="1" applyFill="1" applyAlignment="1">
      <alignment vertical="center"/>
    </xf>
    <xf numFmtId="49" fontId="50" fillId="4" borderId="0" xfId="0" applyNumberFormat="1" applyFont="1" applyFill="1" applyAlignment="1">
      <alignment horizontal="center" vertical="center"/>
    </xf>
    <xf numFmtId="49" fontId="50" fillId="4" borderId="8" xfId="0" applyNumberFormat="1" applyFont="1" applyFill="1" applyBorder="1" applyAlignment="1">
      <alignment vertical="center"/>
    </xf>
    <xf numFmtId="49" fontId="51" fillId="0" borderId="11" xfId="0" applyNumberFormat="1" applyFont="1" applyBorder="1" applyAlignment="1">
      <alignment horizontal="center" vertical="center"/>
    </xf>
    <xf numFmtId="49" fontId="50" fillId="0" borderId="12" xfId="0" applyNumberFormat="1" applyFont="1" applyBorder="1" applyAlignment="1">
      <alignment vertical="center"/>
    </xf>
    <xf numFmtId="49" fontId="42" fillId="0" borderId="12" xfId="0" applyNumberFormat="1" applyFont="1" applyBorder="1" applyAlignment="1">
      <alignment vertical="center"/>
    </xf>
    <xf numFmtId="49" fontId="42" fillId="0" borderId="14" xfId="0" applyNumberFormat="1" applyFont="1" applyBorder="1" applyAlignment="1">
      <alignment vertical="center"/>
    </xf>
    <xf numFmtId="49" fontId="22" fillId="2" borderId="15" xfId="0" applyNumberFormat="1" applyFont="1" applyFill="1" applyBorder="1" applyAlignment="1">
      <alignment vertical="center"/>
    </xf>
    <xf numFmtId="49" fontId="22" fillId="2" borderId="16" xfId="0" applyNumberFormat="1" applyFont="1" applyFill="1" applyBorder="1" applyAlignment="1">
      <alignment vertical="center"/>
    </xf>
    <xf numFmtId="49" fontId="42" fillId="2" borderId="8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vertical="center"/>
    </xf>
    <xf numFmtId="49" fontId="22" fillId="2" borderId="12" xfId="0" applyNumberFormat="1" applyFont="1" applyFill="1" applyBorder="1" applyAlignment="1">
      <alignment vertical="center"/>
    </xf>
    <xf numFmtId="49" fontId="42" fillId="2" borderId="14" xfId="0" applyNumberFormat="1" applyFont="1" applyFill="1" applyBorder="1" applyAlignment="1">
      <alignment vertical="center"/>
    </xf>
    <xf numFmtId="49" fontId="50" fillId="0" borderId="10" xfId="0" applyNumberFormat="1" applyFont="1" applyBorder="1" applyAlignment="1">
      <alignment vertical="center"/>
    </xf>
    <xf numFmtId="49" fontId="50" fillId="0" borderId="6" xfId="0" applyNumberFormat="1" applyFont="1" applyBorder="1" applyAlignment="1">
      <alignment vertical="center"/>
    </xf>
    <xf numFmtId="49" fontId="50" fillId="0" borderId="7" xfId="0" applyNumberFormat="1" applyFont="1" applyBorder="1" applyAlignment="1">
      <alignment horizontal="right" vertical="center"/>
    </xf>
    <xf numFmtId="49" fontId="51" fillId="0" borderId="0" xfId="0" applyNumberFormat="1" applyFont="1" applyAlignment="1">
      <alignment horizontal="center" vertical="center"/>
    </xf>
    <xf numFmtId="49" fontId="42" fillId="0" borderId="0" xfId="0" applyNumberFormat="1" applyFont="1" applyAlignment="1">
      <alignment vertical="center"/>
    </xf>
    <xf numFmtId="49" fontId="42" fillId="0" borderId="8" xfId="0" applyNumberFormat="1" applyFont="1" applyBorder="1" applyAlignment="1">
      <alignment vertical="center"/>
    </xf>
    <xf numFmtId="49" fontId="22" fillId="2" borderId="9" xfId="0" applyNumberFormat="1" applyFont="1" applyFill="1" applyBorder="1" applyAlignment="1">
      <alignment vertical="center"/>
    </xf>
    <xf numFmtId="49" fontId="22" fillId="2" borderId="0" xfId="0" applyNumberFormat="1" applyFont="1" applyFill="1" applyBorder="1" applyAlignment="1">
      <alignment vertical="center"/>
    </xf>
    <xf numFmtId="0" fontId="50" fillId="2" borderId="9" xfId="0" applyFont="1" applyFill="1" applyBorder="1" applyAlignment="1">
      <alignment vertical="center"/>
    </xf>
    <xf numFmtId="49" fontId="50" fillId="2" borderId="0" xfId="0" applyNumberFormat="1" applyFont="1" applyFill="1" applyAlignment="1">
      <alignment horizontal="right" vertical="center"/>
    </xf>
    <xf numFmtId="49" fontId="50" fillId="2" borderId="8" xfId="0" applyNumberFormat="1" applyFont="1" applyFill="1" applyBorder="1" applyAlignment="1">
      <alignment horizontal="right" vertical="center"/>
    </xf>
    <xf numFmtId="0" fontId="22" fillId="2" borderId="10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49" fontId="42" fillId="0" borderId="6" xfId="0" applyNumberFormat="1" applyFont="1" applyBorder="1" applyAlignment="1">
      <alignment vertical="center"/>
    </xf>
    <xf numFmtId="49" fontId="42" fillId="0" borderId="7" xfId="0" applyNumberFormat="1" applyFont="1" applyBorder="1" applyAlignment="1">
      <alignment vertical="center"/>
    </xf>
    <xf numFmtId="0" fontId="50" fillId="0" borderId="8" xfId="0" applyFont="1" applyBorder="1" applyAlignment="1">
      <alignment horizontal="right" vertical="center"/>
    </xf>
    <xf numFmtId="0" fontId="50" fillId="0" borderId="7" xfId="0" applyFont="1" applyBorder="1" applyAlignment="1">
      <alignment horizontal="right" vertical="center"/>
    </xf>
    <xf numFmtId="49" fontId="50" fillId="0" borderId="6" xfId="0" applyNumberFormat="1" applyFont="1" applyBorder="1" applyAlignment="1">
      <alignment horizontal="center" vertical="center"/>
    </xf>
    <xf numFmtId="0" fontId="50" fillId="4" borderId="6" xfId="0" applyFont="1" applyFill="1" applyBorder="1" applyAlignment="1">
      <alignment vertical="center"/>
    </xf>
    <xf numFmtId="49" fontId="50" fillId="4" borderId="6" xfId="0" applyNumberFormat="1" applyFont="1" applyFill="1" applyBorder="1" applyAlignment="1">
      <alignment horizontal="center" vertical="center"/>
    </xf>
    <xf numFmtId="49" fontId="50" fillId="4" borderId="7" xfId="0" applyNumberFormat="1" applyFont="1" applyFill="1" applyBorder="1" applyAlignment="1">
      <alignment vertical="center"/>
    </xf>
    <xf numFmtId="49" fontId="51" fillId="0" borderId="6" xfId="0" applyNumberFormat="1" applyFont="1" applyBorder="1" applyAlignment="1">
      <alignment horizontal="center" vertical="center"/>
    </xf>
    <xf numFmtId="0" fontId="52" fillId="5" borderId="7" xfId="0" applyFont="1" applyFill="1" applyBorder="1" applyAlignment="1">
      <alignment horizontal="right" vertical="center"/>
    </xf>
  </cellXfs>
  <cellStyles count="3">
    <cellStyle name="Гиперссылка" xfId="1" builtinId="8"/>
    <cellStyle name="Денежный_Болванка сеток" xfId="2" xr:uid="{B5914C5B-6B37-884C-B4D1-8D5E164D401C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3EC763CB-5114-3249-AE9F-E113E89AB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036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DEE45652-CA17-C441-A0B9-FA235250A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ECD393F2-85C8-D44F-970D-6FAC20ABB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038AE9DA-00AB-BA48-9C3A-ACB059449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59A3672A-3626-F84B-B27E-9AD21632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35CF45F7-0583-4B40-9596-ADFA656E0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6871B01E-23F9-9C46-8307-FFDFA7F48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3</xdr:row>
      <xdr:rowOff>88900</xdr:rowOff>
    </xdr:from>
    <xdr:to>
      <xdr:col>5</xdr:col>
      <xdr:colOff>139700</xdr:colOff>
      <xdr:row>3</xdr:row>
      <xdr:rowOff>1320800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EE64254D-1193-324D-8276-78BB55A5D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1155700"/>
          <a:ext cx="146050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6</xdr:row>
      <xdr:rowOff>25400</xdr:rowOff>
    </xdr:from>
    <xdr:to>
      <xdr:col>2</xdr:col>
      <xdr:colOff>558800</xdr:colOff>
      <xdr:row>8</xdr:row>
      <xdr:rowOff>0</xdr:rowOff>
    </xdr:to>
    <xdr:pic>
      <xdr:nvPicPr>
        <xdr:cNvPr id="3" name="Picture 2" descr="Награда">
          <a:extLst>
            <a:ext uri="{FF2B5EF4-FFF2-40B4-BE49-F238E27FC236}">
              <a16:creationId xmlns:a16="http://schemas.microsoft.com/office/drawing/2014/main" id="{1C5BB1D5-0EE2-6744-8457-64820B806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226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8</xdr:row>
      <xdr:rowOff>25400</xdr:rowOff>
    </xdr:from>
    <xdr:to>
      <xdr:col>3</xdr:col>
      <xdr:colOff>558800</xdr:colOff>
      <xdr:row>10</xdr:row>
      <xdr:rowOff>0</xdr:rowOff>
    </xdr:to>
    <xdr:pic>
      <xdr:nvPicPr>
        <xdr:cNvPr id="4" name="Picture 3" descr="Награда">
          <a:extLst>
            <a:ext uri="{FF2B5EF4-FFF2-40B4-BE49-F238E27FC236}">
              <a16:creationId xmlns:a16="http://schemas.microsoft.com/office/drawing/2014/main" id="{99733E1C-805A-974E-AFED-93BE5F7E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0" y="349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10</xdr:row>
      <xdr:rowOff>25400</xdr:rowOff>
    </xdr:from>
    <xdr:to>
      <xdr:col>4</xdr:col>
      <xdr:colOff>558800</xdr:colOff>
      <xdr:row>12</xdr:row>
      <xdr:rowOff>0</xdr:rowOff>
    </xdr:to>
    <xdr:pic>
      <xdr:nvPicPr>
        <xdr:cNvPr id="5" name="Picture 4" descr="Награда">
          <a:extLst>
            <a:ext uri="{FF2B5EF4-FFF2-40B4-BE49-F238E27FC236}">
              <a16:creationId xmlns:a16="http://schemas.microsoft.com/office/drawing/2014/main" id="{82CB2509-AF44-2241-8B84-38D67343C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39624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12</xdr:row>
      <xdr:rowOff>25400</xdr:rowOff>
    </xdr:from>
    <xdr:to>
      <xdr:col>5</xdr:col>
      <xdr:colOff>558800</xdr:colOff>
      <xdr:row>14</xdr:row>
      <xdr:rowOff>0</xdr:rowOff>
    </xdr:to>
    <xdr:pic>
      <xdr:nvPicPr>
        <xdr:cNvPr id="6" name="Picture 5" descr="Награда">
          <a:extLst>
            <a:ext uri="{FF2B5EF4-FFF2-40B4-BE49-F238E27FC236}">
              <a16:creationId xmlns:a16="http://schemas.microsoft.com/office/drawing/2014/main" id="{4733AFD4-6444-5C40-BFCA-254ED921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4432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14</xdr:row>
      <xdr:rowOff>25400</xdr:rowOff>
    </xdr:from>
    <xdr:to>
      <xdr:col>6</xdr:col>
      <xdr:colOff>558800</xdr:colOff>
      <xdr:row>16</xdr:row>
      <xdr:rowOff>0</xdr:rowOff>
    </xdr:to>
    <xdr:pic>
      <xdr:nvPicPr>
        <xdr:cNvPr id="7" name="Picture 6" descr="Награда">
          <a:extLst>
            <a:ext uri="{FF2B5EF4-FFF2-40B4-BE49-F238E27FC236}">
              <a16:creationId xmlns:a16="http://schemas.microsoft.com/office/drawing/2014/main" id="{1C3A8ADB-3AAD-A34A-9DD2-A35E80CEB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490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20</xdr:row>
      <xdr:rowOff>12700</xdr:rowOff>
    </xdr:from>
    <xdr:to>
      <xdr:col>2</xdr:col>
      <xdr:colOff>558800</xdr:colOff>
      <xdr:row>22</xdr:row>
      <xdr:rowOff>0</xdr:rowOff>
    </xdr:to>
    <xdr:pic>
      <xdr:nvPicPr>
        <xdr:cNvPr id="8" name="Picture 7" descr="Награда">
          <a:extLst>
            <a:ext uri="{FF2B5EF4-FFF2-40B4-BE49-F238E27FC236}">
              <a16:creationId xmlns:a16="http://schemas.microsoft.com/office/drawing/2014/main" id="{74B4F38F-FDD1-D548-B289-B86B7370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2357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22</xdr:row>
      <xdr:rowOff>12700</xdr:rowOff>
    </xdr:from>
    <xdr:to>
      <xdr:col>3</xdr:col>
      <xdr:colOff>546100</xdr:colOff>
      <xdr:row>23</xdr:row>
      <xdr:rowOff>215900</xdr:rowOff>
    </xdr:to>
    <xdr:pic>
      <xdr:nvPicPr>
        <xdr:cNvPr id="9" name="Picture 8" descr="Награда">
          <a:extLst>
            <a:ext uri="{FF2B5EF4-FFF2-40B4-BE49-F238E27FC236}">
              <a16:creationId xmlns:a16="http://schemas.microsoft.com/office/drawing/2014/main" id="{EB1CD08D-8435-D040-8AD9-7436EC5D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0" y="66929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24</xdr:row>
      <xdr:rowOff>0</xdr:rowOff>
    </xdr:from>
    <xdr:to>
      <xdr:col>4</xdr:col>
      <xdr:colOff>558800</xdr:colOff>
      <xdr:row>25</xdr:row>
      <xdr:rowOff>215900</xdr:rowOff>
    </xdr:to>
    <xdr:pic>
      <xdr:nvPicPr>
        <xdr:cNvPr id="10" name="Picture 9" descr="Награда">
          <a:extLst>
            <a:ext uri="{FF2B5EF4-FFF2-40B4-BE49-F238E27FC236}">
              <a16:creationId xmlns:a16="http://schemas.microsoft.com/office/drawing/2014/main" id="{A1F0C231-33F7-D14F-B9C9-B55A08C5C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71374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26</xdr:row>
      <xdr:rowOff>12700</xdr:rowOff>
    </xdr:from>
    <xdr:to>
      <xdr:col>5</xdr:col>
      <xdr:colOff>571500</xdr:colOff>
      <xdr:row>28</xdr:row>
      <xdr:rowOff>0</xdr:rowOff>
    </xdr:to>
    <xdr:pic>
      <xdr:nvPicPr>
        <xdr:cNvPr id="11" name="Picture 10" descr="Награда">
          <a:extLst>
            <a:ext uri="{FF2B5EF4-FFF2-40B4-BE49-F238E27FC236}">
              <a16:creationId xmlns:a16="http://schemas.microsoft.com/office/drawing/2014/main" id="{9E5D3924-5048-3642-B7FE-8BE8FEDEF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600" y="7607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558800</xdr:colOff>
      <xdr:row>29</xdr:row>
      <xdr:rowOff>215900</xdr:rowOff>
    </xdr:to>
    <xdr:pic>
      <xdr:nvPicPr>
        <xdr:cNvPr id="12" name="Picture 11" descr="Награда">
          <a:extLst>
            <a:ext uri="{FF2B5EF4-FFF2-40B4-BE49-F238E27FC236}">
              <a16:creationId xmlns:a16="http://schemas.microsoft.com/office/drawing/2014/main" id="{7D21584E-8FA3-4941-B0E9-B984F8D9C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8051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520700</xdr:colOff>
      <xdr:row>0</xdr:row>
      <xdr:rowOff>50800</xdr:rowOff>
    </xdr:from>
    <xdr:to>
      <xdr:col>8</xdr:col>
      <xdr:colOff>647700</xdr:colOff>
      <xdr:row>0</xdr:row>
      <xdr:rowOff>711200</xdr:rowOff>
    </xdr:to>
    <xdr:pic>
      <xdr:nvPicPr>
        <xdr:cNvPr id="13" name="Рисунок 13" descr="UTK2.jpg">
          <a:extLst>
            <a:ext uri="{FF2B5EF4-FFF2-40B4-BE49-F238E27FC236}">
              <a16:creationId xmlns:a16="http://schemas.microsoft.com/office/drawing/2014/main" id="{C4F30E9D-97F9-6C47-81DC-68DC15912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3</xdr:row>
      <xdr:rowOff>88900</xdr:rowOff>
    </xdr:from>
    <xdr:to>
      <xdr:col>5</xdr:col>
      <xdr:colOff>139700</xdr:colOff>
      <xdr:row>3</xdr:row>
      <xdr:rowOff>1320800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2B147B40-B5F3-A74A-BF8C-9E5DAD353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1155700"/>
          <a:ext cx="146050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6</xdr:row>
      <xdr:rowOff>25400</xdr:rowOff>
    </xdr:from>
    <xdr:to>
      <xdr:col>2</xdr:col>
      <xdr:colOff>558800</xdr:colOff>
      <xdr:row>8</xdr:row>
      <xdr:rowOff>0</xdr:rowOff>
    </xdr:to>
    <xdr:pic>
      <xdr:nvPicPr>
        <xdr:cNvPr id="3" name="Picture 2" descr="Награда">
          <a:extLst>
            <a:ext uri="{FF2B5EF4-FFF2-40B4-BE49-F238E27FC236}">
              <a16:creationId xmlns:a16="http://schemas.microsoft.com/office/drawing/2014/main" id="{44A962D6-9608-4D4B-9D9D-127888B7C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30226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8</xdr:row>
      <xdr:rowOff>25400</xdr:rowOff>
    </xdr:from>
    <xdr:to>
      <xdr:col>3</xdr:col>
      <xdr:colOff>558800</xdr:colOff>
      <xdr:row>10</xdr:row>
      <xdr:rowOff>0</xdr:rowOff>
    </xdr:to>
    <xdr:pic>
      <xdr:nvPicPr>
        <xdr:cNvPr id="4" name="Picture 3" descr="Награда">
          <a:extLst>
            <a:ext uri="{FF2B5EF4-FFF2-40B4-BE49-F238E27FC236}">
              <a16:creationId xmlns:a16="http://schemas.microsoft.com/office/drawing/2014/main" id="{F04EFE61-1B65-F847-AB4E-5C4751E97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0" y="34925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10</xdr:row>
      <xdr:rowOff>25400</xdr:rowOff>
    </xdr:from>
    <xdr:to>
      <xdr:col>4</xdr:col>
      <xdr:colOff>558800</xdr:colOff>
      <xdr:row>12</xdr:row>
      <xdr:rowOff>0</xdr:rowOff>
    </xdr:to>
    <xdr:pic>
      <xdr:nvPicPr>
        <xdr:cNvPr id="5" name="Picture 4" descr="Награда">
          <a:extLst>
            <a:ext uri="{FF2B5EF4-FFF2-40B4-BE49-F238E27FC236}">
              <a16:creationId xmlns:a16="http://schemas.microsoft.com/office/drawing/2014/main" id="{3E2F9862-C4C8-2343-98A3-0FAD7BE03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39624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12</xdr:row>
      <xdr:rowOff>25400</xdr:rowOff>
    </xdr:from>
    <xdr:to>
      <xdr:col>5</xdr:col>
      <xdr:colOff>558800</xdr:colOff>
      <xdr:row>14</xdr:row>
      <xdr:rowOff>0</xdr:rowOff>
    </xdr:to>
    <xdr:pic>
      <xdr:nvPicPr>
        <xdr:cNvPr id="6" name="Picture 5" descr="Награда">
          <a:extLst>
            <a:ext uri="{FF2B5EF4-FFF2-40B4-BE49-F238E27FC236}">
              <a16:creationId xmlns:a16="http://schemas.microsoft.com/office/drawing/2014/main" id="{3DE134F9-EC2A-2347-8829-EEF819E95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4432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14</xdr:row>
      <xdr:rowOff>25400</xdr:rowOff>
    </xdr:from>
    <xdr:to>
      <xdr:col>6</xdr:col>
      <xdr:colOff>558800</xdr:colOff>
      <xdr:row>16</xdr:row>
      <xdr:rowOff>0</xdr:rowOff>
    </xdr:to>
    <xdr:pic>
      <xdr:nvPicPr>
        <xdr:cNvPr id="7" name="Picture 6" descr="Награда">
          <a:extLst>
            <a:ext uri="{FF2B5EF4-FFF2-40B4-BE49-F238E27FC236}">
              <a16:creationId xmlns:a16="http://schemas.microsoft.com/office/drawing/2014/main" id="{C28A6B08-08B3-8A4B-A213-DFE8F14A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490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20</xdr:row>
      <xdr:rowOff>12700</xdr:rowOff>
    </xdr:from>
    <xdr:to>
      <xdr:col>2</xdr:col>
      <xdr:colOff>558800</xdr:colOff>
      <xdr:row>22</xdr:row>
      <xdr:rowOff>0</xdr:rowOff>
    </xdr:to>
    <xdr:pic>
      <xdr:nvPicPr>
        <xdr:cNvPr id="8" name="Picture 7" descr="Награда">
          <a:extLst>
            <a:ext uri="{FF2B5EF4-FFF2-40B4-BE49-F238E27FC236}">
              <a16:creationId xmlns:a16="http://schemas.microsoft.com/office/drawing/2014/main" id="{C270C4EF-8983-0C45-840E-9D91DC7B4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62357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22</xdr:row>
      <xdr:rowOff>12700</xdr:rowOff>
    </xdr:from>
    <xdr:to>
      <xdr:col>3</xdr:col>
      <xdr:colOff>546100</xdr:colOff>
      <xdr:row>23</xdr:row>
      <xdr:rowOff>215900</xdr:rowOff>
    </xdr:to>
    <xdr:pic>
      <xdr:nvPicPr>
        <xdr:cNvPr id="9" name="Picture 8" descr="Награда">
          <a:extLst>
            <a:ext uri="{FF2B5EF4-FFF2-40B4-BE49-F238E27FC236}">
              <a16:creationId xmlns:a16="http://schemas.microsoft.com/office/drawing/2014/main" id="{275D732F-5CB8-3643-BCD0-79B27D46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3500" y="66929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24</xdr:row>
      <xdr:rowOff>0</xdr:rowOff>
    </xdr:from>
    <xdr:to>
      <xdr:col>4</xdr:col>
      <xdr:colOff>558800</xdr:colOff>
      <xdr:row>25</xdr:row>
      <xdr:rowOff>215900</xdr:rowOff>
    </xdr:to>
    <xdr:pic>
      <xdr:nvPicPr>
        <xdr:cNvPr id="10" name="Picture 9" descr="Награда">
          <a:extLst>
            <a:ext uri="{FF2B5EF4-FFF2-40B4-BE49-F238E27FC236}">
              <a16:creationId xmlns:a16="http://schemas.microsoft.com/office/drawing/2014/main" id="{3763F029-0EC5-724D-83F6-A0BED6A1D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700" y="71374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26</xdr:row>
      <xdr:rowOff>12700</xdr:rowOff>
    </xdr:from>
    <xdr:to>
      <xdr:col>5</xdr:col>
      <xdr:colOff>571500</xdr:colOff>
      <xdr:row>28</xdr:row>
      <xdr:rowOff>0</xdr:rowOff>
    </xdr:to>
    <xdr:pic>
      <xdr:nvPicPr>
        <xdr:cNvPr id="11" name="Picture 10" descr="Награда">
          <a:extLst>
            <a:ext uri="{FF2B5EF4-FFF2-40B4-BE49-F238E27FC236}">
              <a16:creationId xmlns:a16="http://schemas.microsoft.com/office/drawing/2014/main" id="{F0407B02-D78A-3F45-9825-81327834F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600" y="76073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28</xdr:row>
      <xdr:rowOff>0</xdr:rowOff>
    </xdr:from>
    <xdr:to>
      <xdr:col>6</xdr:col>
      <xdr:colOff>558800</xdr:colOff>
      <xdr:row>29</xdr:row>
      <xdr:rowOff>215900</xdr:rowOff>
    </xdr:to>
    <xdr:pic>
      <xdr:nvPicPr>
        <xdr:cNvPr id="12" name="Picture 11" descr="Награда">
          <a:extLst>
            <a:ext uri="{FF2B5EF4-FFF2-40B4-BE49-F238E27FC236}">
              <a16:creationId xmlns:a16="http://schemas.microsoft.com/office/drawing/2014/main" id="{A4B3A0A2-BBB6-FB41-A596-4CDD152C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8051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520700</xdr:colOff>
      <xdr:row>0</xdr:row>
      <xdr:rowOff>50800</xdr:rowOff>
    </xdr:from>
    <xdr:to>
      <xdr:col>8</xdr:col>
      <xdr:colOff>647700</xdr:colOff>
      <xdr:row>0</xdr:row>
      <xdr:rowOff>711200</xdr:rowOff>
    </xdr:to>
    <xdr:pic>
      <xdr:nvPicPr>
        <xdr:cNvPr id="13" name="Рисунок 13" descr="UTK2.jpg">
          <a:extLst>
            <a:ext uri="{FF2B5EF4-FFF2-40B4-BE49-F238E27FC236}">
              <a16:creationId xmlns:a16="http://schemas.microsoft.com/office/drawing/2014/main" id="{36FF0CCE-6154-DB44-B7E3-7BADD0A0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29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A4AEAACE-81E2-0C4B-9C1E-C6E49BFA1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2331B5C9-DC31-5648-888E-C63363E12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26CBB002-8A0B-5D4C-B056-7BC924795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E9BA5BE0-A236-0541-A532-923965A80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mbit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ЖЕНЩИНЫ"/>
      <sheetName val="ГРУППЫ 1-2"/>
      <sheetName val="ГРУППЫ 3-4"/>
      <sheetName val="ОСНОВА"/>
      <sheetName val="9-16 МЕСТА"/>
      <sheetName val="17 МЕСТО"/>
      <sheetName val="ЧЕТВЕРГ"/>
      <sheetName val="СРЕДА"/>
      <sheetName val="ВТОРНИК (2)"/>
      <sheetName val="ВТОРНИК"/>
      <sheetName val="ПОНЕДЕЛЬНИК"/>
      <sheetName val="Группа на 6"/>
      <sheetName val="Сетка 32"/>
      <sheetName val="Сетка 16 "/>
      <sheetName val="9-16"/>
      <sheetName val="17-24"/>
      <sheetName val="25-32"/>
      <sheetName val="Сетка 16 пара"/>
      <sheetName val="3 5 7 пара"/>
      <sheetName val="17 пара"/>
      <sheetName val="Расписание 6"/>
      <sheetName val="Расписание 9"/>
    </sheetNames>
    <sheetDataSet>
      <sheetData sheetId="0">
        <row r="9">
          <cell r="A9" t="str">
            <v>Турецкий Гамбит'20</v>
          </cell>
        </row>
        <row r="11">
          <cell r="A11" t="str">
            <v>Gural Premier Tekirova, Турция</v>
          </cell>
        </row>
        <row r="15">
          <cell r="A15" t="str">
            <v>5-8 октября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F9FBE-1BA9-7140-97DC-898790410FBF}">
  <sheetPr codeName="Лист12">
    <pageSetUpPr fitToPage="1"/>
  </sheetPr>
  <dimension ref="A1:S79"/>
  <sheetViews>
    <sheetView showGridLines="0" showZeros="0" tabSelected="1" workbookViewId="0">
      <selection activeCell="T19" sqref="T1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28" customWidth="1"/>
    <col min="10" max="10" width="10.6640625" customWidth="1"/>
    <col min="11" max="11" width="1.6640625" style="128" customWidth="1"/>
    <col min="12" max="12" width="10.6640625" customWidth="1"/>
    <col min="13" max="13" width="1.6640625" style="129" customWidth="1"/>
    <col min="14" max="14" width="10.6640625" customWidth="1"/>
    <col min="15" max="15" width="1.6640625" style="128" customWidth="1"/>
    <col min="16" max="16" width="10.6640625" customWidth="1"/>
    <col min="17" max="17" width="1.6640625" style="12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3" customFormat="1" ht="54" customHeight="1" x14ac:dyDescent="0.2">
      <c r="A1" s="130" t="str">
        <f>[1]Информация!$A$9</f>
        <v>Турецкий Гамбит'20</v>
      </c>
      <c r="B1" s="130"/>
      <c r="C1" s="130"/>
      <c r="D1" s="130"/>
      <c r="E1" s="130"/>
      <c r="F1" s="130"/>
      <c r="G1" s="130"/>
      <c r="H1" s="130"/>
      <c r="I1" s="130"/>
      <c r="J1" s="130"/>
      <c r="K1" s="44"/>
      <c r="L1" s="131" t="s">
        <v>0</v>
      </c>
      <c r="M1"/>
      <c r="N1"/>
      <c r="O1"/>
      <c r="Q1" s="44"/>
    </row>
    <row r="2" spans="1:17" s="53" customFormat="1" ht="12" customHeight="1" x14ac:dyDescent="0.15">
      <c r="A2" s="47" t="s">
        <v>61</v>
      </c>
      <c r="B2" s="47"/>
      <c r="C2" s="47"/>
      <c r="D2" s="47"/>
      <c r="E2" s="47"/>
      <c r="F2" s="47" t="s">
        <v>2</v>
      </c>
      <c r="G2" s="47"/>
      <c r="H2" s="47"/>
      <c r="I2" s="48"/>
      <c r="J2" s="49" t="s">
        <v>70</v>
      </c>
      <c r="K2" s="50"/>
      <c r="L2" s="51"/>
      <c r="M2" s="48"/>
      <c r="N2" s="47"/>
      <c r="O2" s="48"/>
      <c r="P2" s="47"/>
      <c r="Q2" s="52" t="s">
        <v>3</v>
      </c>
    </row>
    <row r="3" spans="1:17" s="61" customFormat="1" ht="15" customHeight="1" thickBot="1" x14ac:dyDescent="0.2">
      <c r="A3" s="54" t="str">
        <f>[1]Информация!$A$15</f>
        <v>5-8 октября</v>
      </c>
      <c r="B3" s="55"/>
      <c r="C3" s="55"/>
      <c r="D3" s="55"/>
      <c r="E3" s="55"/>
      <c r="F3" s="54" t="str">
        <f>[1]Информация!$A$11</f>
        <v>Gural Premier Tekirova, Турция</v>
      </c>
      <c r="G3" s="55"/>
      <c r="H3" s="55"/>
      <c r="I3" s="56"/>
      <c r="J3" s="57">
        <f>[1]Информация!$A$13</f>
        <v>0</v>
      </c>
      <c r="K3" s="58"/>
      <c r="L3" s="59"/>
      <c r="M3" s="56"/>
      <c r="N3" s="55"/>
      <c r="O3" s="56"/>
      <c r="P3" s="55"/>
      <c r="Q3" s="60" t="str">
        <f>[1]Информация!$A$17</f>
        <v>Елена Андреева</v>
      </c>
    </row>
    <row r="4" spans="1:17" s="53" customFormat="1" ht="11" x14ac:dyDescent="0.15">
      <c r="A4" s="62"/>
      <c r="B4" s="63"/>
      <c r="C4" s="63" t="s">
        <v>71</v>
      </c>
      <c r="D4" s="63" t="s">
        <v>72</v>
      </c>
      <c r="E4" s="64" t="s">
        <v>62</v>
      </c>
      <c r="F4" s="64" t="s">
        <v>63</v>
      </c>
      <c r="G4" s="64"/>
      <c r="H4" s="63" t="s">
        <v>64</v>
      </c>
      <c r="I4" s="65"/>
      <c r="J4" s="63"/>
      <c r="K4" s="65"/>
      <c r="L4" s="63"/>
      <c r="M4" s="65"/>
      <c r="N4" s="63"/>
      <c r="O4" s="65"/>
      <c r="P4" s="63"/>
      <c r="Q4" s="48"/>
    </row>
    <row r="5" spans="1:17" s="53" customFormat="1" ht="3.75" customHeight="1" x14ac:dyDescent="0.15">
      <c r="A5" s="66"/>
      <c r="B5" s="67"/>
      <c r="C5" s="67"/>
      <c r="D5" s="67"/>
      <c r="E5" s="68"/>
      <c r="F5" s="68"/>
      <c r="G5" s="69"/>
      <c r="H5" s="68"/>
      <c r="I5" s="70"/>
      <c r="J5" s="67"/>
      <c r="K5" s="70"/>
      <c r="L5" s="67"/>
      <c r="M5" s="70"/>
      <c r="N5" s="67"/>
      <c r="O5" s="70"/>
      <c r="P5" s="67"/>
      <c r="Q5" s="71"/>
    </row>
    <row r="6" spans="1:17" s="81" customFormat="1" ht="10" customHeight="1" x14ac:dyDescent="0.15">
      <c r="A6" s="72">
        <v>1</v>
      </c>
      <c r="B6" s="73"/>
      <c r="C6" s="74"/>
      <c r="D6" s="132">
        <v>1</v>
      </c>
      <c r="E6" s="76" t="s">
        <v>10</v>
      </c>
      <c r="F6" s="76"/>
      <c r="G6" s="77"/>
      <c r="H6" s="76"/>
      <c r="I6" s="78"/>
      <c r="J6" s="79"/>
      <c r="K6" s="80"/>
      <c r="L6" s="79"/>
      <c r="M6" s="80"/>
      <c r="N6" s="79"/>
      <c r="O6" s="80"/>
      <c r="P6" s="79"/>
      <c r="Q6" s="80"/>
    </row>
    <row r="7" spans="1:17" s="81" customFormat="1" ht="11.25" customHeight="1" x14ac:dyDescent="0.15">
      <c r="A7" s="72"/>
      <c r="B7" s="82"/>
      <c r="C7" s="82"/>
      <c r="D7" s="82"/>
      <c r="E7" s="76" t="s">
        <v>11</v>
      </c>
      <c r="F7" s="76"/>
      <c r="G7" s="77"/>
      <c r="H7" s="76"/>
      <c r="I7" s="83"/>
      <c r="J7" s="84" t="str">
        <f>IF(I7="a",E6,IF(I7="b",E8,""))</f>
        <v/>
      </c>
      <c r="K7" s="80"/>
      <c r="L7" s="79"/>
      <c r="M7" s="80"/>
      <c r="N7" s="79"/>
      <c r="O7" s="85"/>
      <c r="P7" s="86"/>
      <c r="Q7" s="86"/>
    </row>
    <row r="8" spans="1:17" s="81" customFormat="1" ht="10" customHeight="1" x14ac:dyDescent="0.15">
      <c r="A8" s="72"/>
      <c r="B8" s="72"/>
      <c r="C8" s="72"/>
      <c r="D8" s="72"/>
      <c r="E8" s="79"/>
      <c r="F8" s="79"/>
      <c r="H8" s="79"/>
      <c r="I8" s="87"/>
      <c r="J8" s="133" t="s">
        <v>10</v>
      </c>
      <c r="K8" s="89"/>
      <c r="L8" s="79"/>
      <c r="M8" s="80"/>
      <c r="N8" s="79"/>
      <c r="O8" s="80"/>
      <c r="P8" s="79"/>
      <c r="Q8" s="80"/>
    </row>
    <row r="9" spans="1:17" s="81" customFormat="1" ht="10" customHeight="1" x14ac:dyDescent="0.15">
      <c r="A9" s="72"/>
      <c r="B9" s="72"/>
      <c r="C9" s="72"/>
      <c r="D9" s="72"/>
      <c r="E9" s="79"/>
      <c r="F9" s="79"/>
      <c r="H9" s="79"/>
      <c r="I9" s="87"/>
      <c r="J9" s="134" t="s">
        <v>11</v>
      </c>
      <c r="K9" s="91"/>
      <c r="L9" s="79"/>
      <c r="M9" s="80"/>
      <c r="N9" s="79"/>
      <c r="O9" s="80"/>
      <c r="P9" s="79"/>
      <c r="Q9" s="80"/>
    </row>
    <row r="10" spans="1:17" s="81" customFormat="1" ht="10" customHeight="1" x14ac:dyDescent="0.15">
      <c r="A10" s="72">
        <v>2</v>
      </c>
      <c r="B10" s="73"/>
      <c r="C10" s="74"/>
      <c r="D10" s="75"/>
      <c r="E10" s="92" t="s">
        <v>37</v>
      </c>
      <c r="F10" s="92"/>
      <c r="G10" s="93"/>
      <c r="H10" s="92"/>
      <c r="I10" s="94"/>
      <c r="J10" s="79">
        <v>81</v>
      </c>
      <c r="K10" s="95"/>
      <c r="L10" s="96"/>
      <c r="M10" s="89"/>
      <c r="N10" s="79"/>
      <c r="O10" s="80"/>
      <c r="P10" s="79"/>
      <c r="Q10" s="80"/>
    </row>
    <row r="11" spans="1:17" s="81" customFormat="1" ht="10" customHeight="1" x14ac:dyDescent="0.15">
      <c r="A11" s="72"/>
      <c r="B11" s="82"/>
      <c r="C11" s="82"/>
      <c r="D11" s="82"/>
      <c r="E11" s="92" t="s">
        <v>38</v>
      </c>
      <c r="F11" s="92"/>
      <c r="G11" s="93"/>
      <c r="H11" s="92"/>
      <c r="I11" s="97"/>
      <c r="J11" s="79"/>
      <c r="K11" s="95"/>
      <c r="L11" s="98"/>
      <c r="M11" s="99"/>
      <c r="N11" s="79"/>
      <c r="O11" s="80"/>
      <c r="P11" s="79"/>
      <c r="Q11" s="80"/>
    </row>
    <row r="12" spans="1:17" s="81" customFormat="1" ht="10" customHeight="1" x14ac:dyDescent="0.15">
      <c r="A12" s="72"/>
      <c r="B12" s="72"/>
      <c r="C12" s="72"/>
      <c r="D12" s="100"/>
      <c r="E12" s="79"/>
      <c r="F12" s="79"/>
      <c r="H12" s="79"/>
      <c r="I12" s="101"/>
      <c r="J12" s="79"/>
      <c r="K12" s="95"/>
      <c r="L12" s="133" t="s">
        <v>10</v>
      </c>
      <c r="M12" s="80"/>
      <c r="N12" s="79"/>
      <c r="O12" s="80"/>
      <c r="P12" s="79"/>
      <c r="Q12" s="80"/>
    </row>
    <row r="13" spans="1:17" s="81" customFormat="1" ht="10" customHeight="1" x14ac:dyDescent="0.15">
      <c r="A13" s="72"/>
      <c r="B13" s="72"/>
      <c r="C13" s="72"/>
      <c r="D13" s="100"/>
      <c r="E13" s="79"/>
      <c r="F13" s="79"/>
      <c r="H13" s="79"/>
      <c r="I13" s="101"/>
      <c r="J13" s="135"/>
      <c r="K13" s="136"/>
      <c r="L13" s="134" t="s">
        <v>11</v>
      </c>
      <c r="M13" s="91"/>
      <c r="N13" s="79"/>
      <c r="O13" s="80"/>
      <c r="P13" s="79"/>
      <c r="Q13" s="80"/>
    </row>
    <row r="14" spans="1:17" s="81" customFormat="1" ht="10" customHeight="1" x14ac:dyDescent="0.15">
      <c r="A14" s="72">
        <v>3</v>
      </c>
      <c r="B14" s="73"/>
      <c r="C14" s="74"/>
      <c r="D14" s="75"/>
      <c r="E14" s="137" t="s">
        <v>23</v>
      </c>
      <c r="F14" s="92"/>
      <c r="G14" s="93"/>
      <c r="H14" s="92"/>
      <c r="I14" s="102"/>
      <c r="K14" s="95"/>
      <c r="L14" s="138">
        <v>84</v>
      </c>
      <c r="M14" s="95"/>
      <c r="N14" s="96"/>
      <c r="O14" s="80"/>
      <c r="P14" s="79"/>
      <c r="Q14" s="80"/>
    </row>
    <row r="15" spans="1:17" s="81" customFormat="1" ht="10" customHeight="1" x14ac:dyDescent="0.15">
      <c r="A15" s="72"/>
      <c r="B15" s="82"/>
      <c r="C15" s="82"/>
      <c r="D15" s="82"/>
      <c r="E15" s="137" t="s">
        <v>24</v>
      </c>
      <c r="F15" s="92"/>
      <c r="G15" s="93"/>
      <c r="H15" s="92"/>
      <c r="I15" s="97"/>
      <c r="J15" s="84"/>
      <c r="K15" s="95"/>
      <c r="L15" s="79"/>
      <c r="M15" s="95"/>
      <c r="N15" s="79"/>
      <c r="O15" s="80"/>
      <c r="P15" s="79"/>
      <c r="Q15" s="80"/>
    </row>
    <row r="16" spans="1:17" s="81" customFormat="1" ht="10" customHeight="1" x14ac:dyDescent="0.15">
      <c r="A16" s="72"/>
      <c r="B16" s="72"/>
      <c r="C16" s="72"/>
      <c r="D16" s="100"/>
      <c r="E16" s="79"/>
      <c r="F16" s="79"/>
      <c r="H16" s="79"/>
      <c r="I16" s="87"/>
      <c r="J16" s="108" t="s">
        <v>50</v>
      </c>
      <c r="K16" s="104"/>
      <c r="L16" s="79"/>
      <c r="M16" s="95"/>
      <c r="N16" s="79"/>
      <c r="O16" s="80"/>
      <c r="P16" s="79"/>
      <c r="Q16" s="80"/>
    </row>
    <row r="17" spans="1:19" s="81" customFormat="1" ht="10" customHeight="1" x14ac:dyDescent="0.15">
      <c r="A17" s="72"/>
      <c r="B17" s="72"/>
      <c r="C17" s="72"/>
      <c r="D17" s="100"/>
      <c r="E17" s="79"/>
      <c r="F17" s="79"/>
      <c r="H17" s="79"/>
      <c r="I17" s="87"/>
      <c r="J17" s="109" t="s">
        <v>51</v>
      </c>
      <c r="K17" s="97"/>
      <c r="L17" s="79"/>
      <c r="M17" s="95"/>
      <c r="N17" s="79"/>
      <c r="O17" s="80"/>
      <c r="P17" s="79"/>
      <c r="Q17" s="80"/>
    </row>
    <row r="18" spans="1:19" s="81" customFormat="1" ht="10" customHeight="1" x14ac:dyDescent="0.15">
      <c r="A18" s="72">
        <v>4</v>
      </c>
      <c r="B18" s="73"/>
      <c r="C18" s="74"/>
      <c r="D18" s="75"/>
      <c r="E18" s="92" t="s">
        <v>50</v>
      </c>
      <c r="F18" s="92"/>
      <c r="G18" s="93"/>
      <c r="H18" s="92"/>
      <c r="I18" s="94"/>
      <c r="J18" s="79">
        <v>86</v>
      </c>
      <c r="K18" s="80"/>
      <c r="L18" s="96"/>
      <c r="M18" s="104"/>
      <c r="N18" s="79"/>
      <c r="O18" s="80"/>
      <c r="P18" s="79"/>
      <c r="Q18" s="80"/>
    </row>
    <row r="19" spans="1:19" s="81" customFormat="1" ht="11.25" customHeight="1" x14ac:dyDescent="0.15">
      <c r="A19" s="72"/>
      <c r="B19" s="82"/>
      <c r="C19" s="82"/>
      <c r="D19" s="82"/>
      <c r="E19" s="92" t="s">
        <v>51</v>
      </c>
      <c r="F19" s="92"/>
      <c r="G19" s="93"/>
      <c r="H19" s="92"/>
      <c r="I19" s="97"/>
      <c r="J19" s="79"/>
      <c r="K19" s="80"/>
      <c r="L19" s="98"/>
      <c r="M19" s="105"/>
      <c r="N19" s="79"/>
      <c r="O19" s="80"/>
      <c r="P19" s="79"/>
      <c r="Q19" s="80"/>
    </row>
    <row r="20" spans="1:19" s="81" customFormat="1" ht="10" customHeight="1" x14ac:dyDescent="0.15">
      <c r="A20" s="72"/>
      <c r="B20" s="72"/>
      <c r="C20" s="72"/>
      <c r="D20" s="72"/>
      <c r="E20" s="79"/>
      <c r="F20" s="79"/>
      <c r="H20" s="79"/>
      <c r="I20" s="101"/>
      <c r="J20" s="79"/>
      <c r="K20" s="80"/>
      <c r="L20" s="79"/>
      <c r="M20" s="95"/>
      <c r="N20" s="133" t="s">
        <v>10</v>
      </c>
      <c r="O20" s="80"/>
      <c r="P20" s="79"/>
      <c r="Q20" s="80"/>
    </row>
    <row r="21" spans="1:19" s="81" customFormat="1" ht="10" customHeight="1" x14ac:dyDescent="0.15">
      <c r="A21" s="72"/>
      <c r="B21" s="72"/>
      <c r="C21" s="72"/>
      <c r="D21" s="72"/>
      <c r="E21" s="79"/>
      <c r="F21" s="79"/>
      <c r="H21" s="79"/>
      <c r="I21" s="101"/>
      <c r="J21" s="79"/>
      <c r="K21" s="80"/>
      <c r="L21" s="79"/>
      <c r="M21" s="87"/>
      <c r="N21" s="134" t="s">
        <v>11</v>
      </c>
      <c r="O21" s="91"/>
      <c r="P21" s="79"/>
      <c r="Q21" s="80"/>
    </row>
    <row r="22" spans="1:19" s="81" customFormat="1" ht="10" customHeight="1" x14ac:dyDescent="0.15">
      <c r="A22" s="72">
        <v>5</v>
      </c>
      <c r="B22" s="73"/>
      <c r="C22" s="74"/>
      <c r="D22" s="75"/>
      <c r="E22" s="76" t="s">
        <v>35</v>
      </c>
      <c r="F22" s="76"/>
      <c r="G22" s="77"/>
      <c r="H22" s="76"/>
      <c r="I22" s="78"/>
      <c r="J22" s="79"/>
      <c r="K22" s="80"/>
      <c r="M22" s="103"/>
      <c r="N22" s="79" t="s">
        <v>73</v>
      </c>
      <c r="O22" s="106"/>
      <c r="P22" s="107"/>
      <c r="Q22" s="106"/>
      <c r="R22" s="139"/>
      <c r="S22" s="139"/>
    </row>
    <row r="23" spans="1:19" s="81" customFormat="1" ht="10" customHeight="1" x14ac:dyDescent="0.15">
      <c r="A23" s="72"/>
      <c r="B23" s="82"/>
      <c r="C23" s="82"/>
      <c r="D23" s="82"/>
      <c r="E23" s="76" t="s">
        <v>36</v>
      </c>
      <c r="F23" s="76"/>
      <c r="G23" s="77"/>
      <c r="H23" s="76"/>
      <c r="I23" s="83"/>
      <c r="J23" s="84"/>
      <c r="K23" s="80"/>
      <c r="L23" s="79"/>
      <c r="M23" s="95"/>
      <c r="N23" s="79"/>
      <c r="O23" s="106"/>
      <c r="P23" s="107"/>
      <c r="Q23" s="106"/>
      <c r="R23" s="139"/>
      <c r="S23" s="139"/>
    </row>
    <row r="24" spans="1:19" s="81" customFormat="1" ht="10" customHeight="1" x14ac:dyDescent="0.15">
      <c r="A24" s="72"/>
      <c r="B24" s="72"/>
      <c r="C24" s="72"/>
      <c r="D24" s="72"/>
      <c r="E24" s="79"/>
      <c r="F24" s="79"/>
      <c r="H24" s="79"/>
      <c r="I24" s="87"/>
      <c r="J24" s="108" t="s">
        <v>12</v>
      </c>
      <c r="K24" s="89"/>
      <c r="L24" s="79"/>
      <c r="M24" s="95"/>
      <c r="N24" s="79"/>
      <c r="O24" s="106"/>
      <c r="P24" s="107"/>
      <c r="Q24" s="106"/>
      <c r="R24" s="139"/>
      <c r="S24" s="139"/>
    </row>
    <row r="25" spans="1:19" s="81" customFormat="1" ht="10" customHeight="1" x14ac:dyDescent="0.15">
      <c r="A25" s="72"/>
      <c r="B25" s="72"/>
      <c r="C25" s="72"/>
      <c r="D25" s="72"/>
      <c r="E25" s="79"/>
      <c r="F25" s="79"/>
      <c r="H25" s="79"/>
      <c r="I25" s="87"/>
      <c r="J25" s="109" t="s">
        <v>13</v>
      </c>
      <c r="K25" s="91"/>
      <c r="L25" s="79"/>
      <c r="M25" s="95"/>
      <c r="N25" s="79"/>
      <c r="O25" s="106"/>
      <c r="P25" s="107"/>
      <c r="Q25" s="106"/>
      <c r="R25" s="139"/>
      <c r="S25" s="139"/>
    </row>
    <row r="26" spans="1:19" s="81" customFormat="1" ht="10" customHeight="1" x14ac:dyDescent="0.15">
      <c r="A26" s="72">
        <v>6</v>
      </c>
      <c r="B26" s="73"/>
      <c r="C26" s="74"/>
      <c r="D26" s="75"/>
      <c r="E26" s="92" t="s">
        <v>12</v>
      </c>
      <c r="F26" s="92"/>
      <c r="G26" s="93"/>
      <c r="H26" s="92"/>
      <c r="I26" s="94"/>
      <c r="J26" s="79">
        <v>86</v>
      </c>
      <c r="K26" s="95"/>
      <c r="L26" s="96"/>
      <c r="M26" s="104"/>
      <c r="N26" s="79"/>
      <c r="O26" s="106"/>
      <c r="P26" s="107"/>
      <c r="Q26" s="106"/>
      <c r="R26" s="139"/>
      <c r="S26" s="139"/>
    </row>
    <row r="27" spans="1:19" s="81" customFormat="1" ht="10" customHeight="1" x14ac:dyDescent="0.15">
      <c r="A27" s="72"/>
      <c r="B27" s="82"/>
      <c r="C27" s="82"/>
      <c r="D27" s="82"/>
      <c r="E27" s="92" t="s">
        <v>13</v>
      </c>
      <c r="F27" s="92"/>
      <c r="G27" s="93"/>
      <c r="H27" s="92"/>
      <c r="I27" s="97"/>
      <c r="J27" s="79"/>
      <c r="K27" s="95"/>
      <c r="L27" s="98"/>
      <c r="M27" s="105"/>
      <c r="N27" s="79"/>
      <c r="O27" s="106"/>
      <c r="P27" s="107"/>
      <c r="Q27" s="106"/>
      <c r="R27" s="139"/>
      <c r="S27" s="139"/>
    </row>
    <row r="28" spans="1:19" s="81" customFormat="1" ht="10" customHeight="1" x14ac:dyDescent="0.15">
      <c r="A28" s="72"/>
      <c r="B28" s="72"/>
      <c r="C28" s="72"/>
      <c r="D28" s="100"/>
      <c r="E28" s="79"/>
      <c r="F28" s="79"/>
      <c r="H28" s="79"/>
      <c r="I28" s="101"/>
      <c r="J28" s="79"/>
      <c r="K28" s="95"/>
      <c r="L28" s="108" t="s">
        <v>12</v>
      </c>
      <c r="M28" s="95"/>
      <c r="N28" s="79"/>
      <c r="O28" s="106"/>
      <c r="P28" s="107"/>
      <c r="Q28" s="106"/>
      <c r="R28" s="139"/>
      <c r="S28" s="139"/>
    </row>
    <row r="29" spans="1:19" s="81" customFormat="1" ht="10" customHeight="1" x14ac:dyDescent="0.15">
      <c r="A29" s="72"/>
      <c r="B29" s="72"/>
      <c r="C29" s="72"/>
      <c r="D29" s="100"/>
      <c r="E29" s="79"/>
      <c r="F29" s="79"/>
      <c r="H29" s="79"/>
      <c r="I29" s="101"/>
      <c r="J29" s="140"/>
      <c r="K29" s="136"/>
      <c r="L29" s="109" t="s">
        <v>13</v>
      </c>
      <c r="M29" s="97"/>
      <c r="N29" s="79"/>
      <c r="O29" s="106"/>
      <c r="P29" s="107"/>
      <c r="Q29" s="106"/>
      <c r="R29" s="139"/>
      <c r="S29" s="139"/>
    </row>
    <row r="30" spans="1:19" s="81" customFormat="1" ht="10" customHeight="1" x14ac:dyDescent="0.15">
      <c r="A30" s="72">
        <v>7</v>
      </c>
      <c r="B30" s="73"/>
      <c r="C30" s="74"/>
      <c r="D30" s="75"/>
      <c r="E30" s="92" t="s">
        <v>27</v>
      </c>
      <c r="F30" s="92"/>
      <c r="G30" s="93"/>
      <c r="H30" s="92"/>
      <c r="I30" s="102"/>
      <c r="K30" s="95"/>
      <c r="L30" s="79">
        <v>81</v>
      </c>
      <c r="M30" s="80"/>
      <c r="N30" s="96"/>
      <c r="O30" s="106"/>
      <c r="P30" s="107"/>
      <c r="Q30" s="106"/>
      <c r="R30" s="139"/>
      <c r="S30" s="139"/>
    </row>
    <row r="31" spans="1:19" s="81" customFormat="1" ht="10" customHeight="1" x14ac:dyDescent="0.15">
      <c r="A31" s="72"/>
      <c r="B31" s="82"/>
      <c r="C31" s="82"/>
      <c r="D31" s="82"/>
      <c r="E31" s="92" t="s">
        <v>28</v>
      </c>
      <c r="F31" s="92"/>
      <c r="G31" s="93"/>
      <c r="H31" s="92"/>
      <c r="I31" s="97"/>
      <c r="J31" s="84"/>
      <c r="K31" s="95"/>
      <c r="L31" s="79"/>
      <c r="M31" s="80"/>
      <c r="N31" s="79"/>
      <c r="O31" s="106"/>
      <c r="P31" s="107"/>
      <c r="Q31" s="106"/>
      <c r="R31" s="139"/>
      <c r="S31" s="139"/>
    </row>
    <row r="32" spans="1:19" s="81" customFormat="1" ht="10" customHeight="1" x14ac:dyDescent="0.15">
      <c r="A32" s="72"/>
      <c r="B32" s="72"/>
      <c r="C32" s="72"/>
      <c r="D32" s="100"/>
      <c r="E32" s="79"/>
      <c r="F32" s="79"/>
      <c r="H32" s="79"/>
      <c r="I32" s="87"/>
      <c r="J32" s="133" t="s">
        <v>44</v>
      </c>
      <c r="K32" s="104"/>
      <c r="L32" s="79"/>
      <c r="M32" s="80"/>
      <c r="N32" s="79"/>
      <c r="O32" s="106"/>
      <c r="P32" s="107"/>
      <c r="Q32" s="106"/>
      <c r="R32" s="139"/>
      <c r="S32" s="139"/>
    </row>
    <row r="33" spans="1:19" s="81" customFormat="1" ht="10" customHeight="1" x14ac:dyDescent="0.15">
      <c r="A33" s="72"/>
      <c r="B33" s="72"/>
      <c r="C33" s="72"/>
      <c r="D33" s="100"/>
      <c r="E33" s="79"/>
      <c r="F33" s="79"/>
      <c r="H33" s="79"/>
      <c r="I33" s="87"/>
      <c r="J33" s="134" t="s">
        <v>45</v>
      </c>
      <c r="K33" s="97"/>
      <c r="L33" s="79"/>
      <c r="M33" s="80"/>
      <c r="N33" s="79"/>
      <c r="O33" s="106"/>
      <c r="P33" s="107"/>
      <c r="Q33" s="106"/>
      <c r="R33" s="139"/>
      <c r="S33" s="139"/>
    </row>
    <row r="34" spans="1:19" s="81" customFormat="1" ht="10" customHeight="1" x14ac:dyDescent="0.15">
      <c r="A34" s="72">
        <v>8</v>
      </c>
      <c r="B34" s="73"/>
      <c r="C34" s="74"/>
      <c r="D34" s="132">
        <v>2</v>
      </c>
      <c r="E34" s="76" t="s">
        <v>44</v>
      </c>
      <c r="F34" s="92"/>
      <c r="G34" s="93"/>
      <c r="H34" s="92"/>
      <c r="I34" s="94"/>
      <c r="J34" s="79">
        <v>86</v>
      </c>
      <c r="K34" s="80"/>
      <c r="L34" s="96"/>
      <c r="M34" s="89"/>
      <c r="N34" s="79"/>
      <c r="O34" s="106"/>
      <c r="P34" s="107"/>
      <c r="Q34" s="106"/>
      <c r="R34" s="139"/>
      <c r="S34" s="139"/>
    </row>
    <row r="35" spans="1:19" s="81" customFormat="1" ht="10" customHeight="1" x14ac:dyDescent="0.15">
      <c r="A35" s="72"/>
      <c r="B35" s="82"/>
      <c r="C35" s="82"/>
      <c r="D35" s="82"/>
      <c r="E35" s="76" t="s">
        <v>45</v>
      </c>
      <c r="F35" s="92"/>
      <c r="G35" s="93"/>
      <c r="H35" s="92"/>
      <c r="I35" s="97"/>
      <c r="J35" s="79"/>
      <c r="K35" s="80"/>
      <c r="L35" s="98"/>
      <c r="M35" s="99"/>
      <c r="N35" s="79"/>
      <c r="O35" s="106"/>
      <c r="P35" s="107"/>
      <c r="Q35" s="106"/>
      <c r="R35" s="139"/>
      <c r="S35" s="139"/>
    </row>
    <row r="36" spans="1:19" s="81" customFormat="1" ht="10" customHeight="1" x14ac:dyDescent="0.15">
      <c r="A36" s="72"/>
      <c r="B36" s="72"/>
      <c r="C36" s="72"/>
      <c r="D36" s="100"/>
      <c r="E36" s="79"/>
      <c r="F36" s="79"/>
      <c r="H36" s="79"/>
      <c r="I36" s="101"/>
      <c r="J36" s="79"/>
      <c r="K36" s="80"/>
      <c r="L36" s="79"/>
      <c r="M36" s="80"/>
      <c r="N36" s="80"/>
      <c r="O36" s="106"/>
      <c r="P36" s="141"/>
      <c r="Q36" s="106"/>
      <c r="R36" s="139"/>
      <c r="S36" s="139"/>
    </row>
    <row r="37" spans="1:19" s="81" customFormat="1" ht="10" customHeight="1" x14ac:dyDescent="0.15">
      <c r="A37" s="72"/>
      <c r="B37" s="72"/>
      <c r="C37" s="72"/>
      <c r="D37" s="100"/>
      <c r="E37" s="79"/>
      <c r="F37" s="79"/>
      <c r="H37" s="79"/>
      <c r="I37" s="101"/>
      <c r="J37" s="79"/>
      <c r="K37" s="80"/>
      <c r="L37" s="79"/>
      <c r="M37" s="80"/>
      <c r="N37" s="111"/>
      <c r="O37" s="112"/>
      <c r="P37" s="141"/>
      <c r="Q37" s="106"/>
      <c r="R37" s="139"/>
      <c r="S37" s="139"/>
    </row>
    <row r="38" spans="1:19" s="81" customFormat="1" ht="10" customHeight="1" x14ac:dyDescent="0.15">
      <c r="A38" s="72">
        <v>9</v>
      </c>
      <c r="B38" s="73"/>
      <c r="C38" s="74"/>
      <c r="D38" s="75"/>
      <c r="E38" s="92" t="s">
        <v>50</v>
      </c>
      <c r="F38" s="92"/>
      <c r="G38" s="93"/>
      <c r="H38" s="92"/>
      <c r="I38" s="102"/>
      <c r="J38" s="79"/>
      <c r="K38" s="80"/>
      <c r="L38" s="79"/>
      <c r="M38" s="80"/>
      <c r="O38" s="142"/>
      <c r="P38" s="113"/>
      <c r="Q38" s="106"/>
      <c r="R38" s="139"/>
      <c r="S38" s="139"/>
    </row>
    <row r="39" spans="1:19" s="81" customFormat="1" ht="10" customHeight="1" x14ac:dyDescent="0.15">
      <c r="A39" s="72"/>
      <c r="B39" s="82"/>
      <c r="C39" s="82"/>
      <c r="D39" s="82"/>
      <c r="E39" s="92" t="s">
        <v>51</v>
      </c>
      <c r="F39" s="92"/>
      <c r="G39" s="93"/>
      <c r="H39" s="92"/>
      <c r="I39" s="97"/>
      <c r="J39" s="84"/>
      <c r="K39" s="80"/>
      <c r="L39" s="79"/>
      <c r="M39" s="80"/>
      <c r="N39" s="79"/>
      <c r="O39" s="106"/>
      <c r="P39" s="114"/>
      <c r="Q39" s="116"/>
      <c r="R39" s="139"/>
      <c r="S39" s="139"/>
    </row>
    <row r="40" spans="1:19" s="81" customFormat="1" ht="10" customHeight="1" x14ac:dyDescent="0.15">
      <c r="A40" s="72"/>
      <c r="B40" s="72"/>
      <c r="C40" s="72"/>
      <c r="D40" s="100"/>
      <c r="E40" s="79"/>
      <c r="F40" s="79"/>
      <c r="H40" s="79"/>
      <c r="I40" s="87"/>
      <c r="J40" s="108" t="s">
        <v>44</v>
      </c>
      <c r="K40" s="89"/>
      <c r="L40" s="79"/>
      <c r="M40" s="80"/>
      <c r="N40" s="79"/>
      <c r="O40" s="106"/>
      <c r="P40" s="107"/>
      <c r="Q40" s="106"/>
      <c r="R40" s="139"/>
      <c r="S40" s="139"/>
    </row>
    <row r="41" spans="1:19" s="81" customFormat="1" ht="10" customHeight="1" x14ac:dyDescent="0.15">
      <c r="A41" s="72"/>
      <c r="B41" s="72"/>
      <c r="C41" s="72"/>
      <c r="D41" s="100"/>
      <c r="E41" s="79"/>
      <c r="F41" s="79"/>
      <c r="H41" s="79"/>
      <c r="I41" s="87"/>
      <c r="J41" s="109" t="s">
        <v>45</v>
      </c>
      <c r="K41" s="91"/>
      <c r="L41" s="79"/>
      <c r="M41" s="80"/>
      <c r="N41" s="79"/>
      <c r="O41" s="106"/>
      <c r="P41" s="107"/>
      <c r="Q41" s="106"/>
      <c r="R41" s="139"/>
      <c r="S41" s="139"/>
    </row>
    <row r="42" spans="1:19" s="81" customFormat="1" ht="10" customHeight="1" x14ac:dyDescent="0.15">
      <c r="A42" s="72">
        <v>10</v>
      </c>
      <c r="B42" s="73"/>
      <c r="C42" s="74"/>
      <c r="D42" s="75"/>
      <c r="E42" s="92" t="s">
        <v>44</v>
      </c>
      <c r="F42" s="92"/>
      <c r="G42" s="93"/>
      <c r="H42" s="92"/>
      <c r="I42" s="94"/>
      <c r="J42" s="79">
        <v>82</v>
      </c>
      <c r="K42" s="106"/>
      <c r="L42" s="113" t="s">
        <v>74</v>
      </c>
      <c r="M42" s="118"/>
      <c r="N42" s="79"/>
      <c r="O42" s="106"/>
      <c r="P42" s="107"/>
      <c r="Q42" s="106"/>
      <c r="R42" s="139"/>
      <c r="S42" s="139"/>
    </row>
    <row r="43" spans="1:19" s="81" customFormat="1" ht="10" customHeight="1" x14ac:dyDescent="0.15">
      <c r="A43" s="72"/>
      <c r="B43" s="82"/>
      <c r="C43" s="82"/>
      <c r="D43" s="82"/>
      <c r="E43" s="92" t="s">
        <v>45</v>
      </c>
      <c r="F43" s="92"/>
      <c r="G43" s="93"/>
      <c r="H43" s="92"/>
      <c r="I43" s="97"/>
      <c r="J43" s="79"/>
      <c r="K43" s="106"/>
      <c r="L43" s="114"/>
      <c r="M43" s="116"/>
      <c r="N43" s="79"/>
      <c r="O43" s="106"/>
      <c r="P43" s="107"/>
      <c r="Q43" s="106"/>
      <c r="R43" s="139"/>
      <c r="S43" s="139"/>
    </row>
    <row r="44" spans="1:19" s="81" customFormat="1" ht="10" customHeight="1" x14ac:dyDescent="0.15">
      <c r="A44" s="72"/>
      <c r="B44" s="72"/>
      <c r="C44" s="72"/>
      <c r="D44" s="100"/>
      <c r="E44" s="79"/>
      <c r="F44" s="79"/>
      <c r="H44" s="79"/>
      <c r="I44" s="101"/>
      <c r="J44" s="79"/>
      <c r="K44" s="106"/>
      <c r="L44" s="141"/>
      <c r="M44" s="106"/>
      <c r="N44" s="79"/>
      <c r="O44" s="106"/>
      <c r="P44" s="107"/>
      <c r="Q44" s="106"/>
      <c r="R44" s="139"/>
      <c r="S44" s="139"/>
    </row>
    <row r="45" spans="1:19" s="81" customFormat="1" ht="10" customHeight="1" x14ac:dyDescent="0.15">
      <c r="A45" s="72"/>
      <c r="B45" s="72"/>
      <c r="C45" s="72"/>
      <c r="D45" s="100"/>
      <c r="E45" s="79"/>
      <c r="F45" s="79"/>
      <c r="H45" s="79"/>
      <c r="I45" s="101"/>
      <c r="J45" s="79"/>
      <c r="K45" s="143"/>
      <c r="L45" s="141"/>
      <c r="M45" s="116"/>
      <c r="N45" s="79"/>
      <c r="O45" s="106"/>
      <c r="P45" s="107"/>
      <c r="Q45" s="106"/>
      <c r="R45" s="139"/>
      <c r="S45" s="139"/>
    </row>
    <row r="46" spans="1:19" s="81" customFormat="1" ht="10" customHeight="1" x14ac:dyDescent="0.15">
      <c r="A46" s="72">
        <v>11</v>
      </c>
      <c r="B46" s="73"/>
      <c r="C46" s="74"/>
      <c r="D46" s="75"/>
      <c r="E46" s="92" t="s">
        <v>37</v>
      </c>
      <c r="F46" s="92"/>
      <c r="G46" s="93"/>
      <c r="H46" s="92"/>
      <c r="I46" s="102"/>
      <c r="K46" s="106"/>
      <c r="L46" s="107"/>
      <c r="M46" s="106"/>
      <c r="N46" s="96"/>
      <c r="O46" s="106"/>
      <c r="P46" s="107"/>
      <c r="Q46" s="106"/>
      <c r="R46" s="139"/>
      <c r="S46" s="139"/>
    </row>
    <row r="47" spans="1:19" s="81" customFormat="1" ht="10" customHeight="1" x14ac:dyDescent="0.15">
      <c r="A47" s="72"/>
      <c r="B47" s="82"/>
      <c r="C47" s="82"/>
      <c r="D47" s="82"/>
      <c r="E47" s="92" t="s">
        <v>38</v>
      </c>
      <c r="F47" s="92"/>
      <c r="G47" s="93"/>
      <c r="H47" s="92"/>
      <c r="I47" s="97"/>
      <c r="J47" s="84"/>
      <c r="K47" s="106"/>
      <c r="L47" s="107"/>
      <c r="M47" s="106"/>
      <c r="N47" s="79"/>
      <c r="O47" s="106"/>
      <c r="P47" s="107"/>
      <c r="Q47" s="106"/>
      <c r="R47" s="139"/>
      <c r="S47" s="139"/>
    </row>
    <row r="48" spans="1:19" s="81" customFormat="1" ht="10" customHeight="1" x14ac:dyDescent="0.15">
      <c r="A48" s="72"/>
      <c r="B48" s="72"/>
      <c r="C48" s="72"/>
      <c r="D48" s="72"/>
      <c r="E48" s="79"/>
      <c r="F48" s="79"/>
      <c r="H48" s="79"/>
      <c r="I48" s="87"/>
      <c r="J48" s="108" t="s">
        <v>37</v>
      </c>
      <c r="K48" s="118"/>
      <c r="L48" s="107"/>
      <c r="M48" s="106"/>
      <c r="N48" s="79"/>
      <c r="O48" s="106"/>
      <c r="P48" s="107"/>
      <c r="Q48" s="106"/>
      <c r="R48" s="139"/>
      <c r="S48" s="139"/>
    </row>
    <row r="49" spans="1:19" s="81" customFormat="1" ht="10" customHeight="1" x14ac:dyDescent="0.15">
      <c r="A49" s="72"/>
      <c r="B49" s="72"/>
      <c r="C49" s="72"/>
      <c r="D49" s="72"/>
      <c r="E49" s="79"/>
      <c r="F49" s="79"/>
      <c r="H49" s="79"/>
      <c r="I49" s="87"/>
      <c r="J49" s="109" t="s">
        <v>38</v>
      </c>
      <c r="K49" s="91"/>
      <c r="L49" s="107"/>
      <c r="M49" s="106"/>
      <c r="N49" s="79"/>
      <c r="O49" s="106"/>
      <c r="P49" s="107"/>
      <c r="Q49" s="106"/>
      <c r="R49" s="139"/>
      <c r="S49" s="139"/>
    </row>
    <row r="50" spans="1:19" s="81" customFormat="1" ht="10" customHeight="1" x14ac:dyDescent="0.15">
      <c r="A50" s="72">
        <v>12</v>
      </c>
      <c r="B50" s="73"/>
      <c r="C50" s="74"/>
      <c r="D50" s="75"/>
      <c r="E50" s="92" t="s">
        <v>23</v>
      </c>
      <c r="F50" s="76"/>
      <c r="G50" s="77"/>
      <c r="H50" s="76"/>
      <c r="I50" s="117"/>
      <c r="J50" s="79">
        <v>83</v>
      </c>
      <c r="K50" s="80"/>
      <c r="L50" s="144"/>
      <c r="M50" s="118"/>
      <c r="N50" s="79"/>
      <c r="O50" s="106"/>
      <c r="P50" s="107"/>
      <c r="Q50" s="106"/>
      <c r="R50" s="139"/>
      <c r="S50" s="139"/>
    </row>
    <row r="51" spans="1:19" s="81" customFormat="1" ht="10" customHeight="1" x14ac:dyDescent="0.15">
      <c r="A51" s="72"/>
      <c r="B51" s="82"/>
      <c r="C51" s="82"/>
      <c r="D51" s="82"/>
      <c r="E51" s="92" t="s">
        <v>24</v>
      </c>
      <c r="F51" s="76"/>
      <c r="G51" s="77"/>
      <c r="H51" s="76"/>
      <c r="I51" s="83"/>
      <c r="J51" s="79"/>
      <c r="K51" s="80"/>
      <c r="L51" s="145"/>
      <c r="M51" s="116"/>
      <c r="N51" s="79"/>
      <c r="O51" s="106"/>
      <c r="P51" s="107"/>
      <c r="Q51" s="106"/>
      <c r="R51" s="139"/>
      <c r="S51" s="139"/>
    </row>
    <row r="52" spans="1:19" s="81" customFormat="1" ht="10" customHeight="1" x14ac:dyDescent="0.15">
      <c r="A52" s="72"/>
      <c r="B52" s="72"/>
      <c r="C52" s="72"/>
      <c r="D52" s="72"/>
      <c r="E52" s="79"/>
      <c r="F52" s="79"/>
      <c r="H52" s="79"/>
      <c r="I52" s="101"/>
      <c r="J52" s="79"/>
      <c r="K52" s="80"/>
      <c r="L52" s="146" t="s">
        <v>37</v>
      </c>
      <c r="M52" s="106"/>
      <c r="N52" s="141"/>
      <c r="O52" s="106"/>
      <c r="P52" s="107"/>
      <c r="Q52" s="106"/>
      <c r="R52" s="139"/>
      <c r="S52" s="139"/>
    </row>
    <row r="53" spans="1:19" s="81" customFormat="1" ht="10" customHeight="1" x14ac:dyDescent="0.15">
      <c r="A53" s="72"/>
      <c r="B53" s="72"/>
      <c r="C53" s="72"/>
      <c r="D53" s="72"/>
      <c r="E53" s="79"/>
      <c r="F53" s="79"/>
      <c r="H53" s="79"/>
      <c r="I53" s="101"/>
      <c r="J53" s="79"/>
      <c r="K53" s="80"/>
      <c r="L53" s="147" t="s">
        <v>38</v>
      </c>
      <c r="M53" s="102"/>
      <c r="N53" s="141"/>
      <c r="O53" s="116"/>
      <c r="P53" s="107"/>
      <c r="Q53" s="106"/>
      <c r="R53" s="139"/>
      <c r="S53" s="139"/>
    </row>
    <row r="54" spans="1:19" s="81" customFormat="1" ht="10" customHeight="1" x14ac:dyDescent="0.15">
      <c r="A54" s="72">
        <v>13</v>
      </c>
      <c r="B54" s="73"/>
      <c r="C54" s="74"/>
      <c r="D54" s="75"/>
      <c r="E54" s="92" t="s">
        <v>35</v>
      </c>
      <c r="F54" s="92"/>
      <c r="G54" s="93"/>
      <c r="H54" s="92"/>
      <c r="I54" s="102"/>
      <c r="J54" s="79"/>
      <c r="K54" s="80"/>
      <c r="L54" s="148">
        <v>83</v>
      </c>
      <c r="M54" s="142"/>
      <c r="N54" s="107" t="s">
        <v>75</v>
      </c>
      <c r="O54" s="106"/>
      <c r="P54" s="107"/>
      <c r="Q54" s="106"/>
      <c r="R54" s="139"/>
      <c r="S54" s="139"/>
    </row>
    <row r="55" spans="1:19" s="81" customFormat="1" ht="10" customHeight="1" x14ac:dyDescent="0.15">
      <c r="A55" s="72"/>
      <c r="B55" s="82"/>
      <c r="C55" s="82"/>
      <c r="D55" s="82"/>
      <c r="E55" s="92" t="s">
        <v>36</v>
      </c>
      <c r="F55" s="92"/>
      <c r="G55" s="93"/>
      <c r="H55" s="92"/>
      <c r="I55" s="97"/>
      <c r="J55" s="84"/>
      <c r="K55" s="80"/>
      <c r="L55" s="146"/>
      <c r="M55" s="106"/>
      <c r="N55" s="107"/>
      <c r="O55" s="106"/>
      <c r="P55" s="107"/>
      <c r="Q55" s="106"/>
      <c r="R55" s="139"/>
      <c r="S55" s="139"/>
    </row>
    <row r="56" spans="1:19" s="81" customFormat="1" ht="10" customHeight="1" x14ac:dyDescent="0.15">
      <c r="A56" s="72"/>
      <c r="B56" s="72"/>
      <c r="C56" s="72"/>
      <c r="D56" s="100"/>
      <c r="E56" s="79"/>
      <c r="F56" s="79"/>
      <c r="H56" s="79"/>
      <c r="I56" s="87"/>
      <c r="J56" s="108" t="s">
        <v>35</v>
      </c>
      <c r="K56" s="89"/>
      <c r="L56" s="146"/>
      <c r="M56" s="106"/>
      <c r="N56" s="107"/>
      <c r="O56" s="106"/>
      <c r="P56" s="107"/>
      <c r="Q56" s="80"/>
    </row>
    <row r="57" spans="1:19" s="81" customFormat="1" ht="10" customHeight="1" x14ac:dyDescent="0.15">
      <c r="A57" s="72"/>
      <c r="B57" s="72"/>
      <c r="C57" s="72"/>
      <c r="D57" s="100"/>
      <c r="E57" s="79"/>
      <c r="F57" s="79"/>
      <c r="H57" s="79"/>
      <c r="I57" s="87"/>
      <c r="J57" s="109" t="s">
        <v>36</v>
      </c>
      <c r="K57" s="91"/>
      <c r="L57" s="146"/>
      <c r="M57" s="106"/>
      <c r="N57" s="107"/>
      <c r="O57" s="106"/>
      <c r="P57" s="107"/>
      <c r="Q57" s="80"/>
    </row>
    <row r="58" spans="1:19" s="81" customFormat="1" ht="10" customHeight="1" x14ac:dyDescent="0.15">
      <c r="A58" s="72">
        <v>14</v>
      </c>
      <c r="B58" s="73"/>
      <c r="C58" s="74"/>
      <c r="D58" s="75"/>
      <c r="E58" s="92" t="s">
        <v>27</v>
      </c>
      <c r="F58" s="92"/>
      <c r="G58" s="93"/>
      <c r="H58" s="92"/>
      <c r="I58" s="94"/>
      <c r="J58" s="79">
        <v>86</v>
      </c>
      <c r="K58" s="106"/>
      <c r="L58" s="113"/>
      <c r="M58" s="118"/>
      <c r="N58" s="107"/>
      <c r="O58" s="106"/>
      <c r="P58" s="107"/>
      <c r="Q58" s="80"/>
    </row>
    <row r="59" spans="1:19" s="81" customFormat="1" ht="10" customHeight="1" x14ac:dyDescent="0.15">
      <c r="A59" s="72"/>
      <c r="B59" s="82"/>
      <c r="C59" s="82"/>
      <c r="D59" s="82"/>
      <c r="E59" s="92" t="s">
        <v>28</v>
      </c>
      <c r="F59" s="92"/>
      <c r="G59" s="93"/>
      <c r="H59" s="92"/>
      <c r="I59" s="97"/>
      <c r="J59" s="79"/>
      <c r="K59" s="106"/>
      <c r="L59" s="114"/>
      <c r="M59" s="116"/>
      <c r="N59" s="107"/>
      <c r="O59" s="106"/>
      <c r="P59" s="107"/>
      <c r="Q59" s="80"/>
    </row>
    <row r="60" spans="1:19" s="81" customFormat="1" ht="10" customHeight="1" x14ac:dyDescent="0.15">
      <c r="A60" s="72"/>
      <c r="B60" s="72"/>
      <c r="C60" s="72"/>
      <c r="D60" s="100"/>
      <c r="E60" s="79"/>
      <c r="F60" s="79"/>
      <c r="H60" s="79"/>
      <c r="I60" s="101"/>
      <c r="J60" s="79"/>
      <c r="K60" s="106"/>
      <c r="L60" s="141"/>
      <c r="M60" s="106"/>
      <c r="N60" s="107"/>
      <c r="O60" s="106"/>
      <c r="P60" s="107"/>
      <c r="Q60" s="80"/>
    </row>
    <row r="61" spans="1:19" s="81" customFormat="1" ht="10" customHeight="1" x14ac:dyDescent="0.15">
      <c r="A61" s="72"/>
      <c r="B61" s="72"/>
      <c r="C61" s="72"/>
      <c r="D61" s="100"/>
      <c r="E61" s="79"/>
      <c r="F61" s="79"/>
      <c r="H61" s="79"/>
      <c r="I61" s="101"/>
      <c r="J61" s="79"/>
      <c r="K61" s="143"/>
      <c r="L61" s="141"/>
      <c r="M61" s="116"/>
      <c r="N61" s="107"/>
      <c r="O61" s="106"/>
      <c r="P61" s="107"/>
      <c r="Q61" s="80"/>
    </row>
    <row r="62" spans="1:19" s="81" customFormat="1" ht="10" customHeight="1" x14ac:dyDescent="0.15">
      <c r="A62" s="72">
        <v>15</v>
      </c>
      <c r="B62" s="73"/>
      <c r="C62" s="74"/>
      <c r="D62" s="75"/>
      <c r="E62" s="92" t="s">
        <v>23</v>
      </c>
      <c r="F62" s="92"/>
      <c r="G62" s="93"/>
      <c r="H62" s="92"/>
      <c r="I62" s="102"/>
      <c r="K62" s="106"/>
      <c r="L62" s="107"/>
      <c r="M62" s="106"/>
      <c r="N62" s="113"/>
      <c r="O62" s="106"/>
      <c r="P62" s="107"/>
      <c r="Q62" s="80"/>
    </row>
    <row r="63" spans="1:19" s="81" customFormat="1" ht="10" customHeight="1" x14ac:dyDescent="0.15">
      <c r="A63" s="72"/>
      <c r="B63" s="82"/>
      <c r="C63" s="82"/>
      <c r="D63" s="82"/>
      <c r="E63" s="92" t="s">
        <v>24</v>
      </c>
      <c r="F63" s="92"/>
      <c r="G63" s="93"/>
      <c r="H63" s="92"/>
      <c r="I63" s="97"/>
      <c r="J63" s="84"/>
      <c r="K63" s="106"/>
      <c r="L63" s="107"/>
      <c r="M63" s="106"/>
      <c r="N63" s="107"/>
      <c r="O63" s="80"/>
      <c r="P63" s="79"/>
      <c r="Q63" s="80"/>
    </row>
    <row r="64" spans="1:19" s="81" customFormat="1" ht="10" customHeight="1" x14ac:dyDescent="0.15">
      <c r="A64" s="72"/>
      <c r="B64" s="72"/>
      <c r="C64" s="72"/>
      <c r="D64" s="72"/>
      <c r="E64" s="79"/>
      <c r="F64" s="79"/>
      <c r="H64" s="79"/>
      <c r="I64" s="87"/>
      <c r="J64" s="108" t="s">
        <v>27</v>
      </c>
      <c r="K64" s="118"/>
      <c r="L64" s="107"/>
      <c r="M64" s="106"/>
      <c r="N64" s="107"/>
      <c r="O64" s="106"/>
      <c r="P64" s="107"/>
      <c r="Q64" s="80"/>
    </row>
    <row r="65" spans="1:17" s="81" customFormat="1" ht="10" customHeight="1" x14ac:dyDescent="0.15">
      <c r="A65" s="72"/>
      <c r="B65" s="72"/>
      <c r="C65" s="72"/>
      <c r="D65" s="72"/>
      <c r="E65" s="79"/>
      <c r="F65" s="79"/>
      <c r="G65" s="69"/>
      <c r="H65" s="79"/>
      <c r="I65" s="87"/>
      <c r="J65" s="109" t="s">
        <v>28</v>
      </c>
      <c r="K65" s="91"/>
      <c r="L65" s="107"/>
      <c r="M65" s="106"/>
      <c r="N65" s="107"/>
      <c r="O65" s="106"/>
      <c r="P65" s="107"/>
      <c r="Q65" s="80"/>
    </row>
    <row r="66" spans="1:17" s="81" customFormat="1" ht="10" customHeight="1" x14ac:dyDescent="0.15">
      <c r="A66" s="72">
        <v>16</v>
      </c>
      <c r="B66" s="73"/>
      <c r="C66" s="74"/>
      <c r="D66" s="75"/>
      <c r="E66" s="92" t="s">
        <v>27</v>
      </c>
      <c r="F66" s="76"/>
      <c r="G66" s="77"/>
      <c r="H66" s="76"/>
      <c r="I66" s="117"/>
      <c r="J66" s="79" t="s">
        <v>76</v>
      </c>
      <c r="K66" s="80"/>
      <c r="L66" s="113" t="s">
        <v>77</v>
      </c>
      <c r="M66" s="118"/>
      <c r="N66" s="107"/>
      <c r="O66" s="106"/>
      <c r="P66" s="107"/>
      <c r="Q66" s="80"/>
    </row>
    <row r="67" spans="1:17" s="81" customFormat="1" ht="10" customHeight="1" x14ac:dyDescent="0.15">
      <c r="A67" s="72"/>
      <c r="B67" s="82"/>
      <c r="C67" s="82"/>
      <c r="D67" s="82"/>
      <c r="E67" s="92" t="s">
        <v>28</v>
      </c>
      <c r="F67" s="76"/>
      <c r="G67" s="77"/>
      <c r="H67" s="76"/>
      <c r="I67" s="83"/>
      <c r="J67" s="79"/>
      <c r="K67" s="80"/>
      <c r="L67" s="114"/>
      <c r="M67" s="116"/>
      <c r="N67" s="107"/>
      <c r="O67" s="106"/>
      <c r="P67" s="107"/>
      <c r="Q67" s="80"/>
    </row>
    <row r="68" spans="1:17" s="127" customFormat="1" ht="6" customHeight="1" x14ac:dyDescent="0.15">
      <c r="A68" s="72"/>
      <c r="B68" s="119"/>
      <c r="C68" s="119"/>
      <c r="D68" s="120"/>
      <c r="E68" s="121"/>
      <c r="F68" s="121"/>
      <c r="G68" s="122"/>
      <c r="H68" s="121"/>
      <c r="I68" s="123"/>
      <c r="J68" s="121"/>
      <c r="K68" s="124"/>
      <c r="L68" s="125"/>
      <c r="M68" s="126"/>
      <c r="N68" s="125"/>
      <c r="O68" s="126"/>
      <c r="P68" s="125"/>
      <c r="Q68" s="126"/>
    </row>
    <row r="69" spans="1:17" s="161" customFormat="1" ht="10.5" customHeight="1" x14ac:dyDescent="0.15">
      <c r="A69" s="149"/>
      <c r="B69" s="150"/>
      <c r="C69" s="151"/>
      <c r="D69" s="152"/>
      <c r="E69" s="153" t="s">
        <v>78</v>
      </c>
      <c r="F69" s="152"/>
      <c r="G69" s="154"/>
      <c r="H69" s="155"/>
      <c r="I69" s="152"/>
      <c r="J69" s="156" t="s">
        <v>79</v>
      </c>
      <c r="K69" s="157"/>
      <c r="L69" s="153"/>
      <c r="M69" s="158"/>
      <c r="N69" s="159"/>
      <c r="O69" s="156"/>
      <c r="P69" s="156"/>
      <c r="Q69" s="160"/>
    </row>
    <row r="70" spans="1:17" s="161" customFormat="1" ht="12.75" customHeight="1" x14ac:dyDescent="0.15">
      <c r="A70" s="162"/>
      <c r="B70" s="163"/>
      <c r="C70" s="164"/>
      <c r="D70" s="165" t="s">
        <v>80</v>
      </c>
      <c r="E70" s="166" t="s">
        <v>10</v>
      </c>
      <c r="F70" s="167"/>
      <c r="G70" s="166"/>
      <c r="H70" s="168"/>
      <c r="I70" s="169"/>
      <c r="J70" s="170" t="s">
        <v>81</v>
      </c>
      <c r="K70" s="171"/>
      <c r="L70" s="170" t="s">
        <v>82</v>
      </c>
      <c r="M70" s="172"/>
      <c r="N70" s="173"/>
      <c r="O70" s="174"/>
      <c r="P70" s="174"/>
      <c r="Q70" s="175"/>
    </row>
    <row r="71" spans="1:17" s="161" customFormat="1" ht="12.75" customHeight="1" x14ac:dyDescent="0.15">
      <c r="A71" s="162"/>
      <c r="B71" s="163"/>
      <c r="C71" s="164"/>
      <c r="D71" s="165"/>
      <c r="E71" s="166" t="s">
        <v>11</v>
      </c>
      <c r="F71" s="167"/>
      <c r="G71" s="166"/>
      <c r="H71" s="168"/>
      <c r="I71" s="169"/>
      <c r="J71" s="170"/>
      <c r="K71" s="171"/>
      <c r="L71" s="170"/>
      <c r="M71" s="172"/>
      <c r="N71" s="176"/>
      <c r="O71" s="177"/>
      <c r="P71" s="177"/>
      <c r="Q71" s="178"/>
    </row>
    <row r="72" spans="1:17" s="161" customFormat="1" ht="12.75" customHeight="1" x14ac:dyDescent="0.15">
      <c r="A72" s="179"/>
      <c r="B72" s="180"/>
      <c r="C72" s="181"/>
      <c r="D72" s="165" t="s">
        <v>83</v>
      </c>
      <c r="E72" s="166" t="s">
        <v>44</v>
      </c>
      <c r="F72" s="167"/>
      <c r="G72" s="166"/>
      <c r="H72" s="168"/>
      <c r="I72" s="182"/>
      <c r="J72" s="163"/>
      <c r="K72" s="183"/>
      <c r="L72" s="163"/>
      <c r="M72" s="184"/>
      <c r="N72" s="185" t="s">
        <v>84</v>
      </c>
      <c r="O72" s="186"/>
      <c r="P72" s="186"/>
      <c r="Q72" s="175"/>
    </row>
    <row r="73" spans="1:17" s="161" customFormat="1" ht="12.75" customHeight="1" x14ac:dyDescent="0.15">
      <c r="A73" s="187"/>
      <c r="B73" s="188"/>
      <c r="C73" s="189"/>
      <c r="D73" s="165"/>
      <c r="E73" s="166" t="s">
        <v>45</v>
      </c>
      <c r="F73" s="167"/>
      <c r="G73" s="166"/>
      <c r="H73" s="168"/>
      <c r="I73" s="182"/>
      <c r="J73" s="163"/>
      <c r="K73" s="183"/>
      <c r="L73" s="163"/>
      <c r="M73" s="184"/>
      <c r="N73" s="163" t="s">
        <v>52</v>
      </c>
      <c r="O73" s="183"/>
      <c r="P73" s="163"/>
      <c r="Q73" s="184"/>
    </row>
    <row r="74" spans="1:17" s="161" customFormat="1" ht="12.75" customHeight="1" x14ac:dyDescent="0.15">
      <c r="A74" s="190"/>
      <c r="B74" s="191"/>
      <c r="C74" s="192"/>
      <c r="D74" s="165"/>
      <c r="E74" s="166"/>
      <c r="F74" s="167"/>
      <c r="G74" s="166"/>
      <c r="H74" s="168"/>
      <c r="I74" s="182"/>
      <c r="J74" s="163"/>
      <c r="K74" s="183"/>
      <c r="L74" s="163"/>
      <c r="M74" s="184"/>
      <c r="N74" s="180" t="s">
        <v>27</v>
      </c>
      <c r="O74" s="193"/>
      <c r="P74" s="180"/>
      <c r="Q74" s="194"/>
    </row>
    <row r="75" spans="1:17" s="161" customFormat="1" ht="12.75" customHeight="1" x14ac:dyDescent="0.15">
      <c r="A75" s="162"/>
      <c r="B75" s="163"/>
      <c r="C75" s="164"/>
      <c r="D75" s="165"/>
      <c r="E75" s="166"/>
      <c r="F75" s="167"/>
      <c r="G75" s="166"/>
      <c r="H75" s="168"/>
      <c r="I75" s="182"/>
      <c r="J75" s="163"/>
      <c r="K75" s="183"/>
      <c r="L75" s="163"/>
      <c r="M75" s="184"/>
      <c r="N75" s="173" t="s">
        <v>85</v>
      </c>
      <c r="O75" s="174"/>
      <c r="P75" s="174"/>
      <c r="Q75" s="175"/>
    </row>
    <row r="76" spans="1:17" s="161" customFormat="1" ht="12.75" customHeight="1" x14ac:dyDescent="0.15">
      <c r="A76" s="162"/>
      <c r="B76" s="163"/>
      <c r="C76" s="195"/>
      <c r="D76" s="165"/>
      <c r="E76" s="166"/>
      <c r="F76" s="167"/>
      <c r="G76" s="166"/>
      <c r="H76" s="168"/>
      <c r="I76" s="182"/>
      <c r="J76" s="163"/>
      <c r="K76" s="183"/>
      <c r="L76" s="163"/>
      <c r="M76" s="184"/>
      <c r="N76" s="163"/>
      <c r="O76" s="183"/>
      <c r="P76" s="163"/>
      <c r="Q76" s="184"/>
    </row>
    <row r="77" spans="1:17" s="161" customFormat="1" ht="12.75" customHeight="1" x14ac:dyDescent="0.15">
      <c r="A77" s="179"/>
      <c r="B77" s="180"/>
      <c r="C77" s="196"/>
      <c r="D77" s="197"/>
      <c r="E77" s="198"/>
      <c r="F77" s="199"/>
      <c r="G77" s="198"/>
      <c r="H77" s="200"/>
      <c r="I77" s="201"/>
      <c r="J77" s="180"/>
      <c r="K77" s="193"/>
      <c r="L77" s="180"/>
      <c r="M77" s="194"/>
      <c r="N77" s="180" t="str">
        <f>Q2</f>
        <v>Рефери</v>
      </c>
      <c r="O77" s="193"/>
      <c r="P77" s="180" t="s">
        <v>86</v>
      </c>
      <c r="Q77" s="202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F5504E67-6864-D74D-A4A8-43ECA702056A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B9EE-CF50-5843-B3E4-70D863EBD75A}">
  <sheetPr codeName="Sheet24">
    <pageSetUpPr fitToPage="1"/>
  </sheetPr>
  <dimension ref="A1:Q70"/>
  <sheetViews>
    <sheetView showGridLines="0" showZeros="0" topLeftCell="A9" workbookViewId="0">
      <selection activeCell="J67" sqref="J67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28" customWidth="1"/>
    <col min="10" max="10" width="10.6640625" customWidth="1"/>
    <col min="11" max="11" width="1.6640625" style="128" customWidth="1"/>
    <col min="12" max="12" width="10.6640625" customWidth="1"/>
    <col min="13" max="13" width="1.6640625" style="129" customWidth="1"/>
    <col min="14" max="14" width="10.6640625" customWidth="1"/>
    <col min="15" max="15" width="1.6640625" style="128" customWidth="1"/>
    <col min="16" max="16" width="10.6640625" customWidth="1"/>
    <col min="17" max="17" width="1.6640625" style="129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43" customFormat="1" ht="56.25" customHeight="1" x14ac:dyDescent="0.35">
      <c r="A1" s="25" t="str">
        <f>[1]Информация!$A$9</f>
        <v>Турецкий Гамбит'20</v>
      </c>
      <c r="B1" s="39"/>
      <c r="C1" s="39"/>
      <c r="D1" s="40"/>
      <c r="E1" s="40"/>
      <c r="F1" s="41"/>
      <c r="G1" s="42"/>
      <c r="I1" s="44"/>
      <c r="J1" s="8"/>
      <c r="K1" s="44"/>
      <c r="L1" s="45" t="s">
        <v>0</v>
      </c>
      <c r="M1" s="39"/>
      <c r="N1" s="46"/>
      <c r="O1" s="44"/>
      <c r="Q1" s="44"/>
    </row>
    <row r="2" spans="1:17" s="53" customFormat="1" ht="12" customHeight="1" x14ac:dyDescent="0.15">
      <c r="A2" s="47" t="s">
        <v>61</v>
      </c>
      <c r="B2" s="47"/>
      <c r="C2" s="47"/>
      <c r="D2" s="47"/>
      <c r="E2" s="47"/>
      <c r="F2" s="47" t="s">
        <v>2</v>
      </c>
      <c r="G2" s="47"/>
      <c r="H2" s="47"/>
      <c r="I2" s="48"/>
      <c r="J2" s="49"/>
      <c r="K2" s="50"/>
      <c r="L2" s="51"/>
      <c r="M2" s="48"/>
      <c r="N2" s="47"/>
      <c r="O2" s="48"/>
      <c r="P2" s="47"/>
      <c r="Q2" s="52" t="s">
        <v>3</v>
      </c>
    </row>
    <row r="3" spans="1:17" s="61" customFormat="1" ht="15" customHeight="1" thickBot="1" x14ac:dyDescent="0.2">
      <c r="A3" s="54" t="str">
        <f>[1]Информация!$A$15</f>
        <v>5-8 октября</v>
      </c>
      <c r="B3" s="55"/>
      <c r="C3" s="55"/>
      <c r="D3" s="55"/>
      <c r="E3" s="55"/>
      <c r="F3" s="54" t="str">
        <f>[1]Информация!$A$11</f>
        <v>Gural Premier Tekirova, Турция</v>
      </c>
      <c r="G3" s="55"/>
      <c r="H3" s="55"/>
      <c r="I3" s="56"/>
      <c r="J3" s="57"/>
      <c r="K3" s="58"/>
      <c r="L3" s="59"/>
      <c r="M3" s="56"/>
      <c r="N3" s="55"/>
      <c r="O3" s="56"/>
      <c r="P3" s="55"/>
      <c r="Q3" s="60" t="str">
        <f>[1]Информация!$A$17</f>
        <v>Елена Андреева</v>
      </c>
    </row>
    <row r="4" spans="1:17" s="53" customFormat="1" ht="11" x14ac:dyDescent="0.15">
      <c r="A4" s="62"/>
      <c r="B4" s="63"/>
      <c r="C4" s="63"/>
      <c r="D4" s="63"/>
      <c r="E4" s="64" t="s">
        <v>62</v>
      </c>
      <c r="F4" s="64" t="s">
        <v>63</v>
      </c>
      <c r="G4" s="64"/>
      <c r="H4" s="63" t="s">
        <v>64</v>
      </c>
      <c r="I4" s="65"/>
      <c r="J4" s="63"/>
      <c r="K4" s="65"/>
      <c r="L4" s="63"/>
      <c r="M4" s="65"/>
      <c r="N4" s="63"/>
      <c r="O4" s="65"/>
      <c r="P4" s="63"/>
      <c r="Q4" s="48"/>
    </row>
    <row r="5" spans="1:17" s="53" customFormat="1" ht="3.75" customHeight="1" x14ac:dyDescent="0.15">
      <c r="A5" s="66"/>
      <c r="B5" s="67"/>
      <c r="C5" s="67"/>
      <c r="D5" s="67"/>
      <c r="E5" s="68"/>
      <c r="F5" s="68"/>
      <c r="G5" s="69"/>
      <c r="H5" s="68"/>
      <c r="I5" s="70"/>
      <c r="J5" s="67"/>
      <c r="K5" s="70"/>
      <c r="L5" s="67"/>
      <c r="M5" s="70"/>
      <c r="N5" s="67"/>
      <c r="O5" s="70"/>
      <c r="P5" s="67"/>
      <c r="Q5" s="71"/>
    </row>
    <row r="6" spans="1:17" s="81" customFormat="1" ht="10" customHeight="1" x14ac:dyDescent="0.15">
      <c r="A6" s="72"/>
      <c r="B6" s="73"/>
      <c r="C6" s="74"/>
      <c r="D6" s="75"/>
      <c r="E6" s="76" t="s">
        <v>46</v>
      </c>
      <c r="F6" s="76"/>
      <c r="G6" s="77"/>
      <c r="H6" s="76"/>
      <c r="I6" s="78"/>
      <c r="J6" s="79"/>
      <c r="K6" s="80"/>
      <c r="L6" s="79"/>
      <c r="M6" s="80"/>
      <c r="N6" s="79"/>
      <c r="O6" s="80"/>
      <c r="P6" s="79"/>
      <c r="Q6" s="80"/>
    </row>
    <row r="7" spans="1:17" s="81" customFormat="1" ht="10" customHeight="1" x14ac:dyDescent="0.15">
      <c r="A7" s="72"/>
      <c r="B7" s="82"/>
      <c r="C7" s="82"/>
      <c r="D7" s="82"/>
      <c r="E7" s="76" t="s">
        <v>47</v>
      </c>
      <c r="F7" s="76"/>
      <c r="G7" s="77"/>
      <c r="H7" s="76"/>
      <c r="I7" s="83"/>
      <c r="J7" s="84"/>
      <c r="K7" s="80"/>
      <c r="L7" s="79"/>
      <c r="M7" s="80"/>
      <c r="N7" s="79"/>
      <c r="O7" s="85"/>
      <c r="P7" s="86"/>
      <c r="Q7" s="86"/>
    </row>
    <row r="8" spans="1:17" s="81" customFormat="1" ht="10" customHeight="1" x14ac:dyDescent="0.15">
      <c r="A8" s="72"/>
      <c r="B8" s="72"/>
      <c r="C8" s="72"/>
      <c r="D8" s="72"/>
      <c r="E8" s="79"/>
      <c r="F8" s="79"/>
      <c r="H8" s="79"/>
      <c r="I8" s="87"/>
      <c r="J8" s="88" t="s">
        <v>46</v>
      </c>
      <c r="K8" s="89"/>
      <c r="L8" s="79"/>
      <c r="M8" s="80"/>
      <c r="N8" s="79"/>
      <c r="O8" s="80"/>
      <c r="P8" s="79"/>
      <c r="Q8" s="80"/>
    </row>
    <row r="9" spans="1:17" s="81" customFormat="1" ht="10" customHeight="1" x14ac:dyDescent="0.15">
      <c r="A9" s="72"/>
      <c r="B9" s="72"/>
      <c r="C9" s="72"/>
      <c r="D9" s="72"/>
      <c r="E9" s="79"/>
      <c r="F9" s="79"/>
      <c r="H9" s="79"/>
      <c r="I9" s="87"/>
      <c r="J9" s="90" t="s">
        <v>47</v>
      </c>
      <c r="K9" s="91"/>
      <c r="L9" s="79"/>
      <c r="M9" s="80"/>
      <c r="N9" s="79"/>
      <c r="O9" s="80"/>
      <c r="P9" s="79"/>
      <c r="Q9" s="80"/>
    </row>
    <row r="10" spans="1:17" s="81" customFormat="1" ht="10" customHeight="1" x14ac:dyDescent="0.15">
      <c r="A10" s="72"/>
      <c r="B10" s="73"/>
      <c r="C10" s="74"/>
      <c r="D10" s="75"/>
      <c r="E10" s="92" t="s">
        <v>16</v>
      </c>
      <c r="F10" s="92"/>
      <c r="G10" s="93"/>
      <c r="H10" s="92"/>
      <c r="I10" s="94"/>
      <c r="J10" s="79">
        <v>83</v>
      </c>
      <c r="K10" s="95"/>
      <c r="L10" s="96"/>
      <c r="M10" s="89"/>
      <c r="N10" s="79"/>
      <c r="O10" s="80"/>
      <c r="P10" s="79"/>
      <c r="Q10" s="80"/>
    </row>
    <row r="11" spans="1:17" s="81" customFormat="1" ht="10" customHeight="1" x14ac:dyDescent="0.15">
      <c r="A11" s="72"/>
      <c r="B11" s="82"/>
      <c r="C11" s="82"/>
      <c r="D11" s="82"/>
      <c r="E11" s="92" t="s">
        <v>17</v>
      </c>
      <c r="F11" s="92"/>
      <c r="G11" s="93"/>
      <c r="H11" s="92"/>
      <c r="I11" s="97"/>
      <c r="J11" s="79"/>
      <c r="K11" s="95"/>
      <c r="L11" s="98"/>
      <c r="M11" s="99"/>
      <c r="N11" s="79"/>
      <c r="O11" s="80"/>
      <c r="P11" s="79"/>
      <c r="Q11" s="80"/>
    </row>
    <row r="12" spans="1:17" s="81" customFormat="1" ht="10" customHeight="1" x14ac:dyDescent="0.15">
      <c r="A12" s="72"/>
      <c r="B12" s="72"/>
      <c r="C12" s="72"/>
      <c r="D12" s="100"/>
      <c r="E12" s="79"/>
      <c r="F12" s="79"/>
      <c r="H12" s="79"/>
      <c r="I12" s="101"/>
      <c r="J12" s="79"/>
      <c r="K12" s="95"/>
      <c r="L12" s="88" t="s">
        <v>30</v>
      </c>
      <c r="M12" s="80"/>
      <c r="N12" s="79"/>
      <c r="O12" s="80"/>
      <c r="P12" s="79"/>
      <c r="Q12" s="80"/>
    </row>
    <row r="13" spans="1:17" s="81" customFormat="1" ht="10" customHeight="1" x14ac:dyDescent="0.15">
      <c r="A13" s="72"/>
      <c r="B13" s="72"/>
      <c r="C13" s="72"/>
      <c r="D13" s="100"/>
      <c r="E13" s="79"/>
      <c r="F13" s="79"/>
      <c r="H13" s="79"/>
      <c r="I13" s="101"/>
      <c r="J13" s="79"/>
      <c r="K13" s="87"/>
      <c r="L13" s="90" t="s">
        <v>31</v>
      </c>
      <c r="M13" s="91"/>
      <c r="N13" s="79"/>
      <c r="O13" s="80"/>
      <c r="P13" s="79"/>
      <c r="Q13" s="80"/>
    </row>
    <row r="14" spans="1:17" s="81" customFormat="1" ht="10" customHeight="1" x14ac:dyDescent="0.15">
      <c r="A14" s="72"/>
      <c r="B14" s="73"/>
      <c r="C14" s="74"/>
      <c r="D14" s="75"/>
      <c r="E14" s="76" t="s">
        <v>30</v>
      </c>
      <c r="F14" s="92"/>
      <c r="G14" s="93"/>
      <c r="H14" s="92"/>
      <c r="I14" s="102"/>
      <c r="J14" s="79"/>
      <c r="K14" s="103"/>
      <c r="L14" s="79">
        <v>85</v>
      </c>
      <c r="M14" s="95"/>
      <c r="N14" s="96"/>
      <c r="O14" s="80"/>
      <c r="P14" s="79"/>
      <c r="Q14" s="80"/>
    </row>
    <row r="15" spans="1:17" s="81" customFormat="1" ht="10" customHeight="1" x14ac:dyDescent="0.15">
      <c r="A15" s="72"/>
      <c r="B15" s="82"/>
      <c r="C15" s="82"/>
      <c r="D15" s="82"/>
      <c r="E15" s="76" t="s">
        <v>31</v>
      </c>
      <c r="F15" s="92"/>
      <c r="G15" s="93"/>
      <c r="H15" s="92"/>
      <c r="I15" s="97"/>
      <c r="J15" s="84"/>
      <c r="K15" s="95"/>
      <c r="L15" s="79"/>
      <c r="M15" s="95"/>
      <c r="N15" s="79"/>
      <c r="O15" s="80"/>
      <c r="P15" s="79"/>
      <c r="Q15" s="80"/>
    </row>
    <row r="16" spans="1:17" s="81" customFormat="1" ht="10" customHeight="1" x14ac:dyDescent="0.15">
      <c r="A16" s="72"/>
      <c r="B16" s="72"/>
      <c r="C16" s="72"/>
      <c r="D16" s="100"/>
      <c r="E16" s="79"/>
      <c r="F16" s="79"/>
      <c r="H16" s="79"/>
      <c r="I16" s="87"/>
      <c r="J16" s="88" t="s">
        <v>30</v>
      </c>
      <c r="K16" s="104"/>
      <c r="L16" s="79"/>
      <c r="M16" s="95"/>
      <c r="N16" s="79"/>
      <c r="O16" s="80"/>
      <c r="P16" s="79"/>
      <c r="Q16" s="80"/>
    </row>
    <row r="17" spans="1:17" s="81" customFormat="1" ht="10" customHeight="1" x14ac:dyDescent="0.15">
      <c r="A17" s="72"/>
      <c r="B17" s="72"/>
      <c r="C17" s="72"/>
      <c r="D17" s="100"/>
      <c r="E17" s="79"/>
      <c r="F17" s="79"/>
      <c r="H17" s="79"/>
      <c r="I17" s="87"/>
      <c r="J17" s="90" t="s">
        <v>31</v>
      </c>
      <c r="K17" s="97"/>
      <c r="L17" s="79"/>
      <c r="M17" s="95"/>
      <c r="N17" s="79"/>
      <c r="O17" s="80"/>
      <c r="P17" s="79"/>
      <c r="Q17" s="80"/>
    </row>
    <row r="18" spans="1:17" s="81" customFormat="1" ht="10" customHeight="1" x14ac:dyDescent="0.15">
      <c r="A18" s="72"/>
      <c r="B18" s="73"/>
      <c r="C18" s="74"/>
      <c r="D18" s="75"/>
      <c r="E18" s="92" t="s">
        <v>33</v>
      </c>
      <c r="F18" s="92"/>
      <c r="G18" s="93"/>
      <c r="H18" s="92"/>
      <c r="I18" s="94"/>
      <c r="J18" s="79" t="s">
        <v>65</v>
      </c>
      <c r="K18" s="80"/>
      <c r="L18" s="96"/>
      <c r="M18" s="104"/>
      <c r="N18" s="79"/>
      <c r="O18" s="80"/>
      <c r="P18" s="79"/>
      <c r="Q18" s="80"/>
    </row>
    <row r="19" spans="1:17" s="81" customFormat="1" ht="10" customHeight="1" x14ac:dyDescent="0.15">
      <c r="A19" s="72"/>
      <c r="B19" s="82"/>
      <c r="C19" s="82"/>
      <c r="D19" s="82"/>
      <c r="E19" s="92" t="s">
        <v>34</v>
      </c>
      <c r="F19" s="92"/>
      <c r="G19" s="93"/>
      <c r="H19" s="92"/>
      <c r="I19" s="97"/>
      <c r="J19" s="79"/>
      <c r="K19" s="80"/>
      <c r="L19" s="98"/>
      <c r="M19" s="105"/>
      <c r="N19" s="79"/>
      <c r="O19" s="80"/>
      <c r="P19" s="79"/>
      <c r="Q19" s="80"/>
    </row>
    <row r="20" spans="1:17" s="81" customFormat="1" ht="10" customHeight="1" x14ac:dyDescent="0.15">
      <c r="A20" s="72"/>
      <c r="B20" s="72"/>
      <c r="C20" s="72"/>
      <c r="D20" s="72"/>
      <c r="E20" s="79"/>
      <c r="F20" s="79"/>
      <c r="H20" s="79"/>
      <c r="I20" s="101"/>
      <c r="J20" s="79"/>
      <c r="K20" s="80"/>
      <c r="L20" s="79"/>
      <c r="M20" s="95"/>
      <c r="N20" s="88" t="s">
        <v>39</v>
      </c>
      <c r="O20" s="80"/>
      <c r="P20" s="79"/>
      <c r="Q20" s="80"/>
    </row>
    <row r="21" spans="1:17" s="81" customFormat="1" ht="10" customHeight="1" x14ac:dyDescent="0.15">
      <c r="A21" s="72"/>
      <c r="B21" s="72"/>
      <c r="C21" s="72"/>
      <c r="D21" s="72"/>
      <c r="E21" s="79"/>
      <c r="F21" s="79"/>
      <c r="H21" s="79"/>
      <c r="I21" s="101"/>
      <c r="J21" s="79"/>
      <c r="K21" s="80"/>
      <c r="L21" s="79"/>
      <c r="M21" s="103"/>
      <c r="N21" s="90" t="s">
        <v>40</v>
      </c>
      <c r="O21" s="91"/>
      <c r="P21" s="79"/>
      <c r="Q21" s="80"/>
    </row>
    <row r="22" spans="1:17" s="81" customFormat="1" ht="10" customHeight="1" x14ac:dyDescent="0.15">
      <c r="A22" s="72"/>
      <c r="B22" s="73"/>
      <c r="C22" s="74"/>
      <c r="D22" s="75"/>
      <c r="E22" s="76" t="s">
        <v>14</v>
      </c>
      <c r="F22" s="76"/>
      <c r="G22" s="77"/>
      <c r="H22" s="76"/>
      <c r="I22" s="78"/>
      <c r="J22" s="79"/>
      <c r="K22" s="80"/>
      <c r="L22" s="79"/>
      <c r="M22" s="95"/>
      <c r="N22" s="79">
        <v>97</v>
      </c>
      <c r="O22" s="106"/>
      <c r="P22" s="107" t="s">
        <v>66</v>
      </c>
      <c r="Q22" s="106"/>
    </row>
    <row r="23" spans="1:17" s="81" customFormat="1" ht="10" customHeight="1" x14ac:dyDescent="0.15">
      <c r="A23" s="72"/>
      <c r="B23" s="82"/>
      <c r="C23" s="82"/>
      <c r="D23" s="82"/>
      <c r="E23" s="76" t="s">
        <v>15</v>
      </c>
      <c r="F23" s="76"/>
      <c r="G23" s="77"/>
      <c r="H23" s="76"/>
      <c r="I23" s="83"/>
      <c r="J23" s="84"/>
      <c r="K23" s="80"/>
      <c r="L23" s="79"/>
      <c r="M23" s="95"/>
      <c r="N23" s="79"/>
      <c r="O23" s="106"/>
      <c r="P23" s="107"/>
      <c r="Q23" s="106"/>
    </row>
    <row r="24" spans="1:17" s="81" customFormat="1" ht="10" customHeight="1" x14ac:dyDescent="0.15">
      <c r="A24" s="72"/>
      <c r="B24" s="72"/>
      <c r="C24" s="72"/>
      <c r="D24" s="72"/>
      <c r="E24" s="79"/>
      <c r="F24" s="79"/>
      <c r="H24" s="79"/>
      <c r="I24" s="87"/>
      <c r="J24" s="108" t="s">
        <v>21</v>
      </c>
      <c r="K24" s="89"/>
      <c r="L24" s="79"/>
      <c r="M24" s="95"/>
      <c r="N24" s="79"/>
      <c r="O24" s="106"/>
      <c r="P24" s="107"/>
      <c r="Q24" s="106"/>
    </row>
    <row r="25" spans="1:17" s="81" customFormat="1" ht="10" customHeight="1" x14ac:dyDescent="0.15">
      <c r="A25" s="72"/>
      <c r="B25" s="72"/>
      <c r="C25" s="72"/>
      <c r="D25" s="72"/>
      <c r="E25" s="79"/>
      <c r="F25" s="79"/>
      <c r="H25" s="79"/>
      <c r="I25" s="87"/>
      <c r="J25" s="109" t="s">
        <v>22</v>
      </c>
      <c r="K25" s="91"/>
      <c r="L25" s="79"/>
      <c r="M25" s="95"/>
      <c r="N25" s="79"/>
      <c r="O25" s="106"/>
      <c r="P25" s="107"/>
      <c r="Q25" s="106"/>
    </row>
    <row r="26" spans="1:17" s="81" customFormat="1" ht="10" customHeight="1" x14ac:dyDescent="0.15">
      <c r="A26" s="72"/>
      <c r="B26" s="73"/>
      <c r="C26" s="74"/>
      <c r="D26" s="75"/>
      <c r="E26" s="92" t="s">
        <v>21</v>
      </c>
      <c r="F26" s="92"/>
      <c r="G26" s="93"/>
      <c r="H26" s="92"/>
      <c r="I26" s="94"/>
      <c r="J26" s="79">
        <v>86</v>
      </c>
      <c r="K26" s="95"/>
      <c r="L26" s="96"/>
      <c r="M26" s="104"/>
      <c r="N26" s="79"/>
      <c r="O26" s="106"/>
      <c r="P26" s="107"/>
      <c r="Q26" s="106"/>
    </row>
    <row r="27" spans="1:17" s="81" customFormat="1" ht="10" customHeight="1" x14ac:dyDescent="0.15">
      <c r="A27" s="72"/>
      <c r="B27" s="82"/>
      <c r="C27" s="82"/>
      <c r="D27" s="82"/>
      <c r="E27" s="92" t="s">
        <v>22</v>
      </c>
      <c r="F27" s="92"/>
      <c r="G27" s="93"/>
      <c r="H27" s="92"/>
      <c r="I27" s="97"/>
      <c r="J27" s="79"/>
      <c r="K27" s="95"/>
      <c r="L27" s="98"/>
      <c r="M27" s="105"/>
      <c r="N27" s="79"/>
      <c r="O27" s="106"/>
      <c r="P27" s="107"/>
      <c r="Q27" s="106"/>
    </row>
    <row r="28" spans="1:17" s="81" customFormat="1" ht="10" customHeight="1" x14ac:dyDescent="0.15">
      <c r="A28" s="72"/>
      <c r="B28" s="72"/>
      <c r="C28" s="72"/>
      <c r="D28" s="100"/>
      <c r="E28" s="79"/>
      <c r="F28" s="79"/>
      <c r="H28" s="79"/>
      <c r="I28" s="101"/>
      <c r="J28" s="79"/>
      <c r="K28" s="103"/>
      <c r="L28" s="88" t="s">
        <v>39</v>
      </c>
      <c r="M28" s="95"/>
      <c r="N28" s="79"/>
      <c r="O28" s="106"/>
      <c r="P28" s="107"/>
      <c r="Q28" s="106"/>
    </row>
    <row r="29" spans="1:17" s="81" customFormat="1" ht="10" customHeight="1" x14ac:dyDescent="0.15">
      <c r="A29" s="72"/>
      <c r="B29" s="72"/>
      <c r="C29" s="72"/>
      <c r="D29" s="100"/>
      <c r="E29" s="79"/>
      <c r="F29" s="79"/>
      <c r="H29" s="79"/>
      <c r="I29" s="101"/>
      <c r="J29" s="79"/>
      <c r="K29" s="103"/>
      <c r="L29" s="90" t="s">
        <v>40</v>
      </c>
      <c r="M29" s="97"/>
      <c r="N29" s="79"/>
      <c r="O29" s="106"/>
      <c r="P29" s="107"/>
      <c r="Q29" s="106"/>
    </row>
    <row r="30" spans="1:17" s="81" customFormat="1" ht="10" customHeight="1" x14ac:dyDescent="0.15">
      <c r="A30" s="72"/>
      <c r="B30" s="73"/>
      <c r="C30" s="74"/>
      <c r="D30" s="75"/>
      <c r="E30" s="92" t="s">
        <v>48</v>
      </c>
      <c r="F30" s="92"/>
      <c r="G30" s="93"/>
      <c r="H30" s="92"/>
      <c r="I30" s="102"/>
      <c r="J30" s="79"/>
      <c r="K30" s="95"/>
      <c r="L30" s="79">
        <v>84</v>
      </c>
      <c r="M30" s="80"/>
      <c r="N30" s="96"/>
      <c r="O30" s="106"/>
      <c r="P30" s="107"/>
      <c r="Q30" s="106"/>
    </row>
    <row r="31" spans="1:17" s="81" customFormat="1" ht="10" customHeight="1" x14ac:dyDescent="0.15">
      <c r="A31" s="72"/>
      <c r="B31" s="82"/>
      <c r="C31" s="82"/>
      <c r="D31" s="82"/>
      <c r="E31" s="92" t="s">
        <v>49</v>
      </c>
      <c r="F31" s="92"/>
      <c r="G31" s="93"/>
      <c r="H31" s="92"/>
      <c r="I31" s="97"/>
      <c r="J31" s="84"/>
      <c r="K31" s="95"/>
      <c r="L31" s="79"/>
      <c r="M31" s="80"/>
      <c r="N31" s="79"/>
      <c r="O31" s="106"/>
      <c r="P31" s="107"/>
      <c r="Q31" s="106"/>
    </row>
    <row r="32" spans="1:17" s="81" customFormat="1" ht="10" customHeight="1" x14ac:dyDescent="0.15">
      <c r="A32" s="72"/>
      <c r="B32" s="72"/>
      <c r="C32" s="72"/>
      <c r="D32" s="100"/>
      <c r="E32" s="79"/>
      <c r="F32" s="79"/>
      <c r="H32" s="79"/>
      <c r="I32" s="87"/>
      <c r="J32" s="88" t="s">
        <v>39</v>
      </c>
      <c r="K32" s="104"/>
      <c r="L32" s="79"/>
      <c r="M32" s="80"/>
      <c r="N32" s="79"/>
      <c r="O32" s="106"/>
      <c r="P32" s="107"/>
      <c r="Q32" s="106"/>
    </row>
    <row r="33" spans="1:17" s="81" customFormat="1" ht="10" customHeight="1" x14ac:dyDescent="0.15">
      <c r="A33" s="72"/>
      <c r="B33" s="72"/>
      <c r="C33" s="72"/>
      <c r="D33" s="100"/>
      <c r="E33" s="79"/>
      <c r="F33" s="79"/>
      <c r="H33" s="79"/>
      <c r="I33" s="87"/>
      <c r="J33" s="90" t="s">
        <v>40</v>
      </c>
      <c r="K33" s="97"/>
      <c r="L33" s="79"/>
      <c r="M33" s="80"/>
      <c r="N33" s="79"/>
      <c r="O33" s="106"/>
      <c r="P33" s="107"/>
      <c r="Q33" s="106"/>
    </row>
    <row r="34" spans="1:17" s="81" customFormat="1" ht="10" customHeight="1" x14ac:dyDescent="0.15">
      <c r="A34" s="72"/>
      <c r="B34" s="73"/>
      <c r="C34" s="74"/>
      <c r="D34" s="75"/>
      <c r="E34" s="76" t="s">
        <v>39</v>
      </c>
      <c r="F34" s="92"/>
      <c r="G34" s="93"/>
      <c r="H34" s="92"/>
      <c r="I34" s="94"/>
      <c r="J34" s="79">
        <v>82</v>
      </c>
      <c r="K34" s="80"/>
      <c r="L34" s="96"/>
      <c r="M34" s="89"/>
      <c r="N34" s="79"/>
      <c r="O34" s="106"/>
      <c r="P34" s="107"/>
      <c r="Q34" s="106"/>
    </row>
    <row r="35" spans="1:17" s="81" customFormat="1" ht="10" customHeight="1" x14ac:dyDescent="0.15">
      <c r="A35" s="72"/>
      <c r="B35" s="82"/>
      <c r="C35" s="82"/>
      <c r="D35" s="82"/>
      <c r="E35" s="76" t="s">
        <v>40</v>
      </c>
      <c r="F35" s="92"/>
      <c r="G35" s="93"/>
      <c r="H35" s="92"/>
      <c r="I35" s="97"/>
      <c r="J35" s="79"/>
      <c r="K35" s="80"/>
      <c r="L35" s="98"/>
      <c r="M35" s="99"/>
      <c r="N35" s="79"/>
      <c r="O35" s="106"/>
      <c r="P35" s="107"/>
      <c r="Q35" s="106"/>
    </row>
    <row r="36" spans="1:17" s="81" customFormat="1" ht="10" customHeight="1" x14ac:dyDescent="0.15">
      <c r="A36" s="72"/>
      <c r="B36" s="72"/>
      <c r="C36" s="72"/>
      <c r="D36" s="100"/>
      <c r="E36" s="79"/>
      <c r="F36" s="79"/>
      <c r="H36" s="79"/>
      <c r="I36" s="101"/>
      <c r="J36" s="79"/>
      <c r="K36" s="80"/>
      <c r="L36" s="79"/>
      <c r="M36" s="80"/>
      <c r="N36" s="80"/>
      <c r="O36" s="106"/>
      <c r="P36" s="110"/>
      <c r="Q36" s="106"/>
    </row>
    <row r="37" spans="1:17" s="81" customFormat="1" ht="10" customHeight="1" x14ac:dyDescent="0.15">
      <c r="A37" s="72"/>
      <c r="B37" s="72"/>
      <c r="C37" s="72"/>
      <c r="D37" s="100"/>
      <c r="E37" s="79"/>
      <c r="F37" s="79"/>
      <c r="H37" s="79"/>
      <c r="I37" s="101"/>
      <c r="J37" s="79"/>
      <c r="K37" s="80"/>
      <c r="L37" s="79"/>
      <c r="M37" s="80"/>
      <c r="N37" s="111"/>
      <c r="O37" s="112"/>
      <c r="P37" s="110"/>
      <c r="Q37" s="106"/>
    </row>
    <row r="38" spans="1:17" s="81" customFormat="1" ht="10" customHeight="1" x14ac:dyDescent="0.15">
      <c r="A38" s="72"/>
      <c r="B38" s="73"/>
      <c r="C38" s="74"/>
      <c r="D38" s="75"/>
      <c r="E38" s="92" t="s">
        <v>46</v>
      </c>
      <c r="F38" s="92"/>
      <c r="G38" s="93"/>
      <c r="H38" s="92"/>
      <c r="I38" s="102"/>
      <c r="J38" s="79"/>
      <c r="K38" s="80"/>
      <c r="L38" s="79"/>
      <c r="O38" s="106"/>
      <c r="P38" s="113"/>
      <c r="Q38" s="80"/>
    </row>
    <row r="39" spans="1:17" s="81" customFormat="1" ht="10" customHeight="1" x14ac:dyDescent="0.15">
      <c r="A39" s="72"/>
      <c r="B39" s="82"/>
      <c r="C39" s="82"/>
      <c r="D39" s="82"/>
      <c r="E39" s="92" t="s">
        <v>47</v>
      </c>
      <c r="F39" s="92"/>
      <c r="G39" s="93"/>
      <c r="H39" s="92"/>
      <c r="I39" s="97"/>
      <c r="J39" s="84"/>
      <c r="K39" s="80"/>
      <c r="L39" s="79"/>
      <c r="O39" s="106"/>
      <c r="P39" s="114"/>
      <c r="Q39" s="99"/>
    </row>
    <row r="40" spans="1:17" s="81" customFormat="1" ht="10" customHeight="1" x14ac:dyDescent="0.15">
      <c r="A40" s="72"/>
      <c r="B40" s="72"/>
      <c r="C40" s="72"/>
      <c r="D40" s="100"/>
      <c r="E40" s="79"/>
      <c r="F40" s="79"/>
      <c r="H40" s="79"/>
      <c r="I40" s="87"/>
      <c r="J40" s="108" t="s">
        <v>46</v>
      </c>
      <c r="K40" s="89"/>
      <c r="L40" s="79"/>
      <c r="O40" s="106"/>
      <c r="P40" s="107"/>
      <c r="Q40" s="80"/>
    </row>
    <row r="41" spans="1:17" s="81" customFormat="1" ht="10" customHeight="1" x14ac:dyDescent="0.15">
      <c r="A41" s="72"/>
      <c r="B41" s="72"/>
      <c r="C41" s="72"/>
      <c r="D41" s="100"/>
      <c r="E41" s="79"/>
      <c r="F41" s="79"/>
      <c r="H41" s="79"/>
      <c r="I41" s="87"/>
      <c r="J41" s="109" t="s">
        <v>47</v>
      </c>
      <c r="K41" s="91"/>
      <c r="L41" s="79"/>
      <c r="O41" s="106"/>
      <c r="P41" s="107"/>
      <c r="Q41" s="80"/>
    </row>
    <row r="42" spans="1:17" s="81" customFormat="1" ht="10" customHeight="1" x14ac:dyDescent="0.15">
      <c r="A42" s="72"/>
      <c r="B42" s="73"/>
      <c r="C42" s="74"/>
      <c r="D42" s="75"/>
      <c r="E42" s="92" t="s">
        <v>21</v>
      </c>
      <c r="F42" s="92"/>
      <c r="G42" s="93"/>
      <c r="H42" s="92"/>
      <c r="I42" s="94"/>
      <c r="J42" s="79">
        <v>85</v>
      </c>
      <c r="K42" s="106"/>
      <c r="L42" s="113" t="s">
        <v>67</v>
      </c>
      <c r="O42" s="106"/>
      <c r="P42" s="107"/>
      <c r="Q42" s="80"/>
    </row>
    <row r="43" spans="1:17" s="81" customFormat="1" ht="10" customHeight="1" x14ac:dyDescent="0.15">
      <c r="A43" s="72"/>
      <c r="B43" s="82"/>
      <c r="C43" s="82"/>
      <c r="D43" s="82"/>
      <c r="E43" s="92" t="s">
        <v>22</v>
      </c>
      <c r="F43" s="92"/>
      <c r="G43" s="93"/>
      <c r="H43" s="92"/>
      <c r="I43" s="97"/>
      <c r="J43" s="79"/>
      <c r="K43" s="106"/>
      <c r="L43" s="114"/>
      <c r="O43" s="106"/>
      <c r="P43" s="107"/>
      <c r="Q43" s="80"/>
    </row>
    <row r="44" spans="1:17" s="81" customFormat="1" ht="10" customHeight="1" x14ac:dyDescent="0.15">
      <c r="A44" s="72"/>
      <c r="O44" s="106"/>
      <c r="P44" s="107"/>
      <c r="Q44" s="80"/>
    </row>
    <row r="45" spans="1:17" s="81" customFormat="1" ht="10" customHeight="1" x14ac:dyDescent="0.15">
      <c r="A45" s="72"/>
      <c r="O45" s="106"/>
      <c r="P45" s="107"/>
      <c r="Q45" s="80"/>
    </row>
    <row r="46" spans="1:17" s="81" customFormat="1" ht="10" customHeight="1" x14ac:dyDescent="0.15">
      <c r="A46" s="72"/>
      <c r="B46" s="73"/>
      <c r="C46" s="74"/>
      <c r="D46" s="75"/>
      <c r="E46" s="115" t="s">
        <v>16</v>
      </c>
      <c r="F46" s="92"/>
      <c r="G46" s="93"/>
      <c r="H46" s="92"/>
      <c r="I46" s="102"/>
      <c r="J46" s="79"/>
      <c r="K46" s="80"/>
      <c r="L46" s="79"/>
      <c r="M46" s="80"/>
      <c r="N46" s="79"/>
      <c r="O46" s="106"/>
      <c r="P46" s="107"/>
      <c r="Q46" s="80"/>
    </row>
    <row r="47" spans="1:17" s="81" customFormat="1" ht="10" customHeight="1" x14ac:dyDescent="0.15">
      <c r="A47" s="72"/>
      <c r="B47" s="82"/>
      <c r="C47" s="82"/>
      <c r="D47" s="82"/>
      <c r="E47" s="115" t="s">
        <v>17</v>
      </c>
      <c r="F47" s="92"/>
      <c r="G47" s="93"/>
      <c r="H47" s="92"/>
      <c r="I47" s="97"/>
      <c r="J47" s="84"/>
      <c r="K47" s="80"/>
      <c r="L47" s="79"/>
      <c r="M47" s="80"/>
      <c r="N47" s="79"/>
      <c r="O47" s="106"/>
      <c r="P47" s="107"/>
      <c r="Q47" s="80"/>
    </row>
    <row r="48" spans="1:17" s="81" customFormat="1" ht="10" customHeight="1" x14ac:dyDescent="0.15">
      <c r="A48" s="72"/>
      <c r="B48" s="72"/>
      <c r="C48" s="72"/>
      <c r="D48" s="100"/>
      <c r="E48" s="79"/>
      <c r="F48" s="79"/>
      <c r="H48" s="79"/>
      <c r="I48" s="87"/>
      <c r="J48" s="108" t="s">
        <v>16</v>
      </c>
      <c r="K48" s="89"/>
      <c r="L48" s="79"/>
      <c r="M48" s="80"/>
      <c r="N48" s="79"/>
      <c r="O48" s="106"/>
      <c r="P48" s="107"/>
      <c r="Q48" s="80"/>
    </row>
    <row r="49" spans="1:17" s="81" customFormat="1" ht="10" customHeight="1" x14ac:dyDescent="0.15">
      <c r="A49" s="72"/>
      <c r="B49" s="72"/>
      <c r="C49" s="72"/>
      <c r="D49" s="100"/>
      <c r="E49" s="79"/>
      <c r="F49" s="79"/>
      <c r="H49" s="79"/>
      <c r="I49" s="87"/>
      <c r="J49" s="109" t="s">
        <v>17</v>
      </c>
      <c r="K49" s="91"/>
      <c r="L49" s="79"/>
      <c r="M49" s="80"/>
      <c r="N49" s="79"/>
      <c r="O49" s="106"/>
      <c r="P49" s="107"/>
      <c r="Q49" s="80"/>
    </row>
    <row r="50" spans="1:17" s="81" customFormat="1" ht="10" customHeight="1" x14ac:dyDescent="0.15">
      <c r="A50" s="72"/>
      <c r="B50" s="73"/>
      <c r="C50" s="74"/>
      <c r="D50" s="75"/>
      <c r="E50" s="92" t="s">
        <v>33</v>
      </c>
      <c r="F50" s="92"/>
      <c r="G50" s="93"/>
      <c r="H50" s="92"/>
      <c r="I50" s="94"/>
      <c r="J50" s="79">
        <v>84</v>
      </c>
      <c r="K50" s="95"/>
      <c r="L50" s="96"/>
      <c r="M50" s="89"/>
      <c r="N50" s="79"/>
      <c r="O50" s="106"/>
      <c r="P50" s="107"/>
      <c r="Q50" s="80"/>
    </row>
    <row r="51" spans="1:17" s="81" customFormat="1" ht="10" customHeight="1" x14ac:dyDescent="0.15">
      <c r="A51" s="72"/>
      <c r="B51" s="82"/>
      <c r="C51" s="82"/>
      <c r="D51" s="82"/>
      <c r="E51" s="92" t="s">
        <v>34</v>
      </c>
      <c r="F51" s="92"/>
      <c r="G51" s="93"/>
      <c r="H51" s="92"/>
      <c r="I51" s="97"/>
      <c r="J51" s="79"/>
      <c r="K51" s="95"/>
      <c r="L51" s="98"/>
      <c r="M51" s="99"/>
      <c r="N51" s="79"/>
      <c r="O51" s="106"/>
      <c r="P51" s="107"/>
      <c r="Q51" s="80"/>
    </row>
    <row r="52" spans="1:17" s="81" customFormat="1" ht="10" customHeight="1" x14ac:dyDescent="0.15">
      <c r="A52" s="72"/>
      <c r="B52" s="72"/>
      <c r="C52" s="72"/>
      <c r="D52" s="100"/>
      <c r="E52" s="79"/>
      <c r="F52" s="79"/>
      <c r="H52" s="79"/>
      <c r="I52" s="101"/>
      <c r="J52" s="79"/>
      <c r="K52" s="95"/>
      <c r="L52" s="108" t="s">
        <v>14</v>
      </c>
      <c r="M52" s="80"/>
      <c r="N52" s="79"/>
      <c r="O52" s="106"/>
      <c r="P52" s="107"/>
      <c r="Q52" s="80"/>
    </row>
    <row r="53" spans="1:17" s="81" customFormat="1" ht="10" customHeight="1" x14ac:dyDescent="0.15">
      <c r="A53" s="72"/>
      <c r="B53" s="72"/>
      <c r="C53" s="72"/>
      <c r="D53" s="100"/>
      <c r="E53" s="79"/>
      <c r="F53" s="79"/>
      <c r="H53" s="79"/>
      <c r="I53" s="101"/>
      <c r="J53" s="79"/>
      <c r="K53" s="103"/>
      <c r="L53" s="109" t="s">
        <v>15</v>
      </c>
      <c r="M53" s="91"/>
      <c r="N53" s="79"/>
      <c r="O53" s="116"/>
      <c r="P53" s="107"/>
      <c r="Q53" s="80"/>
    </row>
    <row r="54" spans="1:17" s="81" customFormat="1" ht="10" customHeight="1" x14ac:dyDescent="0.15">
      <c r="A54" s="72"/>
      <c r="B54" s="73"/>
      <c r="C54" s="74"/>
      <c r="D54" s="75"/>
      <c r="E54" s="92" t="s">
        <v>14</v>
      </c>
      <c r="F54" s="92"/>
      <c r="G54" s="93"/>
      <c r="H54" s="92"/>
      <c r="I54" s="102"/>
      <c r="J54" s="79"/>
      <c r="K54" s="103"/>
      <c r="L54" s="79">
        <v>84</v>
      </c>
      <c r="M54" s="106"/>
      <c r="N54" s="113" t="s">
        <v>68</v>
      </c>
      <c r="O54" s="106"/>
      <c r="P54" s="107"/>
      <c r="Q54" s="80"/>
    </row>
    <row r="55" spans="1:17" s="81" customFormat="1" ht="10" customHeight="1" x14ac:dyDescent="0.15">
      <c r="A55" s="72"/>
      <c r="B55" s="82"/>
      <c r="C55" s="82"/>
      <c r="D55" s="82"/>
      <c r="E55" s="92" t="s">
        <v>15</v>
      </c>
      <c r="F55" s="92"/>
      <c r="G55" s="93"/>
      <c r="H55" s="92"/>
      <c r="I55" s="97"/>
      <c r="J55" s="84"/>
      <c r="K55" s="95"/>
      <c r="L55" s="79"/>
      <c r="M55" s="106"/>
      <c r="N55" s="107"/>
      <c r="O55" s="106"/>
      <c r="P55" s="107"/>
      <c r="Q55" s="80"/>
    </row>
    <row r="56" spans="1:17" s="81" customFormat="1" ht="10" customHeight="1" x14ac:dyDescent="0.15">
      <c r="A56" s="72"/>
      <c r="B56" s="72"/>
      <c r="C56" s="72"/>
      <c r="D56" s="72"/>
      <c r="E56" s="79"/>
      <c r="F56" s="79"/>
      <c r="H56" s="79"/>
      <c r="I56" s="87"/>
      <c r="J56" s="108" t="s">
        <v>14</v>
      </c>
      <c r="K56" s="104"/>
      <c r="L56" s="79"/>
      <c r="M56" s="106"/>
      <c r="N56" s="107"/>
      <c r="O56" s="106"/>
      <c r="P56" s="107"/>
      <c r="Q56" s="80"/>
    </row>
    <row r="57" spans="1:17" s="81" customFormat="1" ht="10" customHeight="1" x14ac:dyDescent="0.15">
      <c r="A57" s="72"/>
      <c r="B57" s="72"/>
      <c r="C57" s="72"/>
      <c r="D57" s="72"/>
      <c r="E57" s="79"/>
      <c r="F57" s="79"/>
      <c r="H57" s="79"/>
      <c r="I57" s="87"/>
      <c r="J57" s="109" t="s">
        <v>15</v>
      </c>
      <c r="K57" s="97"/>
      <c r="L57" s="79"/>
      <c r="M57" s="106"/>
      <c r="N57" s="107"/>
      <c r="O57" s="106"/>
      <c r="P57" s="107"/>
      <c r="Q57" s="80"/>
    </row>
    <row r="58" spans="1:17" s="81" customFormat="1" ht="10" customHeight="1" x14ac:dyDescent="0.15">
      <c r="A58" s="72"/>
      <c r="B58" s="73"/>
      <c r="C58" s="74"/>
      <c r="D58" s="75"/>
      <c r="E58" s="92" t="s">
        <v>48</v>
      </c>
      <c r="F58" s="76"/>
      <c r="G58" s="77"/>
      <c r="H58" s="76"/>
      <c r="I58" s="117"/>
      <c r="J58" s="79">
        <v>82</v>
      </c>
      <c r="K58" s="80"/>
      <c r="L58" s="96"/>
      <c r="M58" s="118"/>
      <c r="N58" s="107"/>
      <c r="O58" s="106"/>
      <c r="P58" s="107"/>
      <c r="Q58" s="80"/>
    </row>
    <row r="59" spans="1:17" s="81" customFormat="1" ht="10" customHeight="1" x14ac:dyDescent="0.15">
      <c r="A59" s="72"/>
      <c r="B59" s="82"/>
      <c r="C59" s="82"/>
      <c r="D59" s="82"/>
      <c r="E59" s="92" t="s">
        <v>49</v>
      </c>
      <c r="F59" s="76"/>
      <c r="G59" s="77"/>
      <c r="H59" s="76"/>
      <c r="I59" s="83"/>
      <c r="J59" s="79"/>
      <c r="K59" s="80"/>
      <c r="L59" s="98"/>
      <c r="M59" s="116"/>
      <c r="N59" s="107"/>
      <c r="O59" s="106"/>
      <c r="P59" s="107"/>
      <c r="Q59" s="80"/>
    </row>
    <row r="60" spans="1:17" s="81" customFormat="1" ht="10" customHeight="1" x14ac:dyDescent="0.15">
      <c r="A60" s="72"/>
      <c r="B60" s="72"/>
      <c r="C60" s="72"/>
      <c r="D60" s="100"/>
      <c r="E60" s="79"/>
      <c r="F60" s="79"/>
      <c r="H60" s="79"/>
      <c r="I60" s="101"/>
      <c r="J60" s="79"/>
      <c r="K60" s="106"/>
      <c r="L60" s="110"/>
      <c r="M60" s="106"/>
      <c r="N60" s="107"/>
      <c r="O60" s="106"/>
      <c r="P60" s="107"/>
      <c r="Q60" s="80"/>
    </row>
    <row r="61" spans="1:17" s="81" customFormat="1" ht="10" customHeight="1" x14ac:dyDescent="0.15">
      <c r="A61" s="72"/>
      <c r="B61" s="72"/>
      <c r="C61" s="72"/>
      <c r="D61" s="100"/>
      <c r="E61" s="79"/>
      <c r="F61" s="79"/>
      <c r="H61" s="79"/>
      <c r="I61" s="101"/>
      <c r="J61" s="79"/>
      <c r="K61" s="112"/>
      <c r="L61" s="110"/>
      <c r="M61" s="116"/>
      <c r="N61" s="107"/>
      <c r="O61" s="106"/>
      <c r="P61" s="107"/>
      <c r="Q61" s="80"/>
    </row>
    <row r="62" spans="1:17" s="81" customFormat="1" ht="10" customHeight="1" x14ac:dyDescent="0.15">
      <c r="A62" s="72"/>
      <c r="B62" s="73"/>
      <c r="C62" s="74"/>
      <c r="D62" s="75"/>
      <c r="E62" s="92" t="s">
        <v>33</v>
      </c>
      <c r="F62" s="92"/>
      <c r="G62" s="93"/>
      <c r="H62" s="92"/>
      <c r="I62" s="102"/>
      <c r="J62" s="79"/>
      <c r="K62" s="106"/>
      <c r="L62" s="107"/>
      <c r="M62" s="106"/>
      <c r="N62" s="96"/>
      <c r="O62" s="80"/>
      <c r="P62" s="79"/>
      <c r="Q62" s="80"/>
    </row>
    <row r="63" spans="1:17" s="81" customFormat="1" ht="10" customHeight="1" x14ac:dyDescent="0.15">
      <c r="A63" s="72"/>
      <c r="B63" s="82"/>
      <c r="C63" s="82"/>
      <c r="D63" s="82"/>
      <c r="E63" s="92" t="s">
        <v>34</v>
      </c>
      <c r="F63" s="92"/>
      <c r="G63" s="93"/>
      <c r="H63" s="92"/>
      <c r="I63" s="97"/>
      <c r="J63" s="84"/>
      <c r="K63" s="106"/>
      <c r="L63" s="107"/>
      <c r="M63" s="106"/>
      <c r="N63" s="79"/>
      <c r="O63" s="80"/>
      <c r="P63" s="79"/>
      <c r="Q63" s="80"/>
    </row>
    <row r="64" spans="1:17" s="81" customFormat="1" ht="10" customHeight="1" x14ac:dyDescent="0.15">
      <c r="A64" s="72"/>
      <c r="B64" s="72"/>
      <c r="C64" s="72"/>
      <c r="D64" s="72"/>
      <c r="E64" s="79"/>
      <c r="F64" s="79"/>
      <c r="H64" s="79"/>
      <c r="I64" s="87"/>
      <c r="J64" s="108" t="s">
        <v>33</v>
      </c>
      <c r="K64" s="118"/>
      <c r="L64" s="107"/>
      <c r="M64" s="106"/>
      <c r="N64" s="79"/>
      <c r="O64" s="80"/>
      <c r="P64" s="79"/>
      <c r="Q64" s="80"/>
    </row>
    <row r="65" spans="1:17" s="81" customFormat="1" ht="10" customHeight="1" x14ac:dyDescent="0.15">
      <c r="A65" s="72"/>
      <c r="B65" s="72"/>
      <c r="C65" s="72"/>
      <c r="D65" s="72"/>
      <c r="E65" s="79"/>
      <c r="F65" s="79"/>
      <c r="G65" s="69"/>
      <c r="H65" s="79"/>
      <c r="I65" s="87"/>
      <c r="J65" s="109" t="s">
        <v>34</v>
      </c>
      <c r="K65" s="91"/>
      <c r="L65" s="107"/>
      <c r="M65" s="106"/>
      <c r="N65" s="79"/>
      <c r="O65" s="80"/>
      <c r="P65" s="79"/>
      <c r="Q65" s="80"/>
    </row>
    <row r="66" spans="1:17" s="81" customFormat="1" ht="10" customHeight="1" x14ac:dyDescent="0.15">
      <c r="A66" s="72"/>
      <c r="B66" s="73"/>
      <c r="C66" s="74"/>
      <c r="D66" s="75"/>
      <c r="E66" s="92" t="s">
        <v>48</v>
      </c>
      <c r="F66" s="76"/>
      <c r="G66" s="77"/>
      <c r="H66" s="76"/>
      <c r="I66" s="117"/>
      <c r="J66" s="79">
        <v>85</v>
      </c>
      <c r="K66" s="80"/>
      <c r="L66" s="96" t="s">
        <v>69</v>
      </c>
      <c r="M66" s="89"/>
      <c r="N66" s="79"/>
      <c r="O66" s="80"/>
      <c r="P66" s="79"/>
      <c r="Q66" s="80"/>
    </row>
    <row r="67" spans="1:17" s="81" customFormat="1" ht="10" customHeight="1" x14ac:dyDescent="0.15">
      <c r="A67" s="72"/>
      <c r="B67" s="82"/>
      <c r="C67" s="82"/>
      <c r="D67" s="82"/>
      <c r="E67" s="92" t="s">
        <v>49</v>
      </c>
      <c r="F67" s="76"/>
      <c r="G67" s="77"/>
      <c r="H67" s="76"/>
      <c r="I67" s="83"/>
      <c r="J67" s="79"/>
      <c r="K67" s="80"/>
      <c r="L67" s="98"/>
      <c r="M67" s="99"/>
      <c r="N67" s="79"/>
      <c r="O67" s="80"/>
      <c r="P67" s="79"/>
      <c r="Q67" s="80"/>
    </row>
    <row r="68" spans="1:17" s="127" customFormat="1" ht="9.75" customHeight="1" x14ac:dyDescent="0.15">
      <c r="A68" s="72"/>
      <c r="B68" s="119"/>
      <c r="C68" s="119"/>
      <c r="D68" s="120"/>
      <c r="E68" s="121"/>
      <c r="F68" s="121"/>
      <c r="G68" s="122"/>
      <c r="H68" s="121"/>
      <c r="I68" s="123"/>
      <c r="J68" s="121"/>
      <c r="K68" s="124"/>
      <c r="L68" s="125"/>
      <c r="M68" s="126"/>
      <c r="N68" s="125"/>
      <c r="O68" s="126"/>
      <c r="P68" s="125"/>
      <c r="Q68" s="126"/>
    </row>
    <row r="69" spans="1:17" ht="15.75" customHeight="1" x14ac:dyDescent="0.15"/>
    <row r="70" spans="1:17" ht="9" customHeight="1" x14ac:dyDescent="0.15"/>
  </sheetData>
  <hyperlinks>
    <hyperlink ref="L1" r:id="rId1" xr:uid="{F9CE8C7B-FAE6-024A-B780-CA4B3F61EACA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6E80C-6D22-EC48-8FFE-F6E2B4C7DF4A}">
  <sheetPr codeName="Лист14"/>
  <dimension ref="A1:H13"/>
  <sheetViews>
    <sheetView showGridLines="0" view="pageBreakPreview" zoomScaleNormal="100" zoomScaleSheetLayoutView="100" workbookViewId="0">
      <selection activeCell="H8" sqref="H8:H9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</cols>
  <sheetData>
    <row r="1" spans="1:8" ht="61.5" customHeight="1" x14ac:dyDescent="0.35">
      <c r="A1" s="25" t="str">
        <f>[1]Информация!$A$9</f>
        <v>Турецкий Гамбит'20</v>
      </c>
      <c r="F1" s="11" t="s">
        <v>4</v>
      </c>
    </row>
    <row r="2" spans="1:8" x14ac:dyDescent="0.15">
      <c r="A2" s="4" t="s">
        <v>1</v>
      </c>
      <c r="B2" s="4"/>
      <c r="C2" s="5"/>
      <c r="D2" s="4" t="s">
        <v>2</v>
      </c>
      <c r="E2" s="4"/>
      <c r="F2" s="4"/>
      <c r="G2" s="5"/>
      <c r="H2" s="4" t="s">
        <v>3</v>
      </c>
    </row>
    <row r="3" spans="1:8" x14ac:dyDescent="0.15">
      <c r="A3" s="9" t="str">
        <f>[1]Информация!$A$15</f>
        <v>5-8 октября</v>
      </c>
      <c r="B3" s="9"/>
      <c r="D3" s="9" t="str">
        <f>[1]Информация!$A$11</f>
        <v>Gural Premier Tekirova, Турция</v>
      </c>
      <c r="E3" s="9"/>
      <c r="F3" s="9"/>
      <c r="H3" s="10" t="str">
        <f>[1]Информация!$A$17</f>
        <v>Елена Андреева</v>
      </c>
    </row>
    <row r="4" spans="1:8" ht="17.25" customHeight="1" x14ac:dyDescent="0.3">
      <c r="A4" s="26" t="s">
        <v>58</v>
      </c>
      <c r="B4" s="26"/>
      <c r="C4" s="26"/>
      <c r="D4" s="26"/>
      <c r="E4" s="26"/>
      <c r="F4" s="26"/>
      <c r="G4" s="26"/>
      <c r="H4" s="26"/>
    </row>
    <row r="5" spans="1:8" ht="19" thickBot="1" x14ac:dyDescent="0.25">
      <c r="A5" s="13" t="s">
        <v>6</v>
      </c>
      <c r="B5" s="13" t="s">
        <v>7</v>
      </c>
      <c r="C5" s="13">
        <v>1</v>
      </c>
      <c r="D5" s="13">
        <v>2</v>
      </c>
      <c r="E5" s="13">
        <v>3</v>
      </c>
      <c r="F5" s="13">
        <v>4</v>
      </c>
      <c r="G5" s="13" t="s">
        <v>8</v>
      </c>
      <c r="H5" s="13" t="s">
        <v>9</v>
      </c>
    </row>
    <row r="6" spans="1:8" ht="20.25" customHeight="1" x14ac:dyDescent="0.2">
      <c r="A6" s="27">
        <v>1</v>
      </c>
      <c r="B6" s="37" t="s">
        <v>18</v>
      </c>
      <c r="C6" s="29"/>
      <c r="D6" s="30">
        <v>0</v>
      </c>
      <c r="E6" s="30">
        <v>1</v>
      </c>
      <c r="F6" s="30">
        <v>0</v>
      </c>
      <c r="G6" s="31">
        <v>1</v>
      </c>
      <c r="H6" s="31">
        <v>19</v>
      </c>
    </row>
    <row r="7" spans="1:8" ht="20.25" customHeight="1" thickBot="1" x14ac:dyDescent="0.25">
      <c r="A7" s="32"/>
      <c r="B7" s="38" t="s">
        <v>19</v>
      </c>
      <c r="C7" s="34"/>
      <c r="D7" s="35"/>
      <c r="E7" s="35" t="s">
        <v>59</v>
      </c>
      <c r="F7" s="35"/>
      <c r="G7" s="36"/>
      <c r="H7" s="36"/>
    </row>
    <row r="8" spans="1:8" ht="20.25" customHeight="1" x14ac:dyDescent="0.2">
      <c r="A8" s="27">
        <v>2</v>
      </c>
      <c r="B8" s="37" t="s">
        <v>41</v>
      </c>
      <c r="C8" s="30">
        <v>1</v>
      </c>
      <c r="D8" s="29"/>
      <c r="E8" s="30">
        <v>1</v>
      </c>
      <c r="F8" s="30">
        <v>1</v>
      </c>
      <c r="G8" s="31">
        <v>3</v>
      </c>
      <c r="H8" s="31">
        <v>17</v>
      </c>
    </row>
    <row r="9" spans="1:8" ht="20.25" customHeight="1" thickBot="1" x14ac:dyDescent="0.25">
      <c r="A9" s="32"/>
      <c r="B9" s="38" t="s">
        <v>42</v>
      </c>
      <c r="C9" s="35" t="s">
        <v>59</v>
      </c>
      <c r="D9" s="34"/>
      <c r="E9" s="35">
        <v>84</v>
      </c>
      <c r="F9" s="35" t="s">
        <v>60</v>
      </c>
      <c r="G9" s="36"/>
      <c r="H9" s="36"/>
    </row>
    <row r="10" spans="1:8" ht="20.25" customHeight="1" x14ac:dyDescent="0.2">
      <c r="A10" s="27">
        <v>3</v>
      </c>
      <c r="B10" s="37" t="s">
        <v>25</v>
      </c>
      <c r="C10" s="30">
        <v>0</v>
      </c>
      <c r="D10" s="30">
        <v>0</v>
      </c>
      <c r="E10" s="29"/>
      <c r="F10" s="30">
        <v>0</v>
      </c>
      <c r="G10" s="31">
        <v>0</v>
      </c>
      <c r="H10" s="31">
        <v>20</v>
      </c>
    </row>
    <row r="11" spans="1:8" ht="20.25" customHeight="1" thickBot="1" x14ac:dyDescent="0.25">
      <c r="A11" s="32"/>
      <c r="B11" s="38" t="s">
        <v>26</v>
      </c>
      <c r="C11" s="35"/>
      <c r="D11" s="35"/>
      <c r="E11" s="34"/>
      <c r="F11" s="35"/>
      <c r="G11" s="36"/>
      <c r="H11" s="36"/>
    </row>
    <row r="12" spans="1:8" ht="20.25" customHeight="1" x14ac:dyDescent="0.2">
      <c r="A12" s="27">
        <v>4</v>
      </c>
      <c r="B12" s="37" t="s">
        <v>52</v>
      </c>
      <c r="C12" s="30">
        <v>1</v>
      </c>
      <c r="D12" s="30">
        <v>0</v>
      </c>
      <c r="E12" s="30">
        <v>1</v>
      </c>
      <c r="F12" s="29"/>
      <c r="G12" s="31">
        <v>2</v>
      </c>
      <c r="H12" s="31">
        <v>18</v>
      </c>
    </row>
    <row r="13" spans="1:8" ht="20.25" customHeight="1" thickBot="1" x14ac:dyDescent="0.25">
      <c r="A13" s="32"/>
      <c r="B13" s="38" t="s">
        <v>53</v>
      </c>
      <c r="C13" s="35">
        <v>85</v>
      </c>
      <c r="D13" s="35"/>
      <c r="E13" s="35" t="s">
        <v>59</v>
      </c>
      <c r="F13" s="34"/>
      <c r="G13" s="36"/>
      <c r="H13" s="36"/>
    </row>
  </sheetData>
  <mergeCells count="17">
    <mergeCell ref="A10:A11"/>
    <mergeCell ref="E10:E11"/>
    <mergeCell ref="G10:G11"/>
    <mergeCell ref="H10:H11"/>
    <mergeCell ref="A12:A13"/>
    <mergeCell ref="F12:F13"/>
    <mergeCell ref="G12:G13"/>
    <mergeCell ref="H12:H13"/>
    <mergeCell ref="A4:H4"/>
    <mergeCell ref="A6:A7"/>
    <mergeCell ref="C6:C7"/>
    <mergeCell ref="G6:G7"/>
    <mergeCell ref="H6:H7"/>
    <mergeCell ref="A8:A9"/>
    <mergeCell ref="D8:D9"/>
    <mergeCell ref="G8:G9"/>
    <mergeCell ref="H8:H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0940D-3E55-7A47-975D-7CF0C34D810E}">
  <sheetPr codeName="Лист4"/>
  <dimension ref="A1:I41"/>
  <sheetViews>
    <sheetView showGridLines="0" view="pageBreakPreview" zoomScale="90" zoomScaleNormal="100" zoomScaleSheetLayoutView="90" workbookViewId="0">
      <selection activeCell="H11" sqref="H11:H12"/>
    </sheetView>
  </sheetViews>
  <sheetFormatPr baseColWidth="10" defaultColWidth="8.83203125" defaultRowHeight="13" x14ac:dyDescent="0.15"/>
  <cols>
    <col min="1" max="1" width="4.1640625" customWidth="1"/>
    <col min="2" max="2" width="21.83203125" customWidth="1"/>
    <col min="3" max="7" width="7.6640625" customWidth="1"/>
    <col min="257" max="257" width="4.1640625" customWidth="1"/>
    <col min="258" max="258" width="21.83203125" customWidth="1"/>
    <col min="259" max="263" width="7.6640625" customWidth="1"/>
    <col min="513" max="513" width="4.1640625" customWidth="1"/>
    <col min="514" max="514" width="21.83203125" customWidth="1"/>
    <col min="515" max="519" width="7.6640625" customWidth="1"/>
    <col min="769" max="769" width="4.1640625" customWidth="1"/>
    <col min="770" max="770" width="21.83203125" customWidth="1"/>
    <col min="771" max="775" width="7.6640625" customWidth="1"/>
    <col min="1025" max="1025" width="4.1640625" customWidth="1"/>
    <col min="1026" max="1026" width="21.83203125" customWidth="1"/>
    <col min="1027" max="1031" width="7.6640625" customWidth="1"/>
    <col min="1281" max="1281" width="4.1640625" customWidth="1"/>
    <col min="1282" max="1282" width="21.83203125" customWidth="1"/>
    <col min="1283" max="1287" width="7.6640625" customWidth="1"/>
    <col min="1537" max="1537" width="4.1640625" customWidth="1"/>
    <col min="1538" max="1538" width="21.83203125" customWidth="1"/>
    <col min="1539" max="1543" width="7.6640625" customWidth="1"/>
    <col min="1793" max="1793" width="4.1640625" customWidth="1"/>
    <col min="1794" max="1794" width="21.83203125" customWidth="1"/>
    <col min="1795" max="1799" width="7.6640625" customWidth="1"/>
    <col min="2049" max="2049" width="4.1640625" customWidth="1"/>
    <col min="2050" max="2050" width="21.83203125" customWidth="1"/>
    <col min="2051" max="2055" width="7.6640625" customWidth="1"/>
    <col min="2305" max="2305" width="4.1640625" customWidth="1"/>
    <col min="2306" max="2306" width="21.83203125" customWidth="1"/>
    <col min="2307" max="2311" width="7.6640625" customWidth="1"/>
    <col min="2561" max="2561" width="4.1640625" customWidth="1"/>
    <col min="2562" max="2562" width="21.83203125" customWidth="1"/>
    <col min="2563" max="2567" width="7.6640625" customWidth="1"/>
    <col min="2817" max="2817" width="4.1640625" customWidth="1"/>
    <col min="2818" max="2818" width="21.83203125" customWidth="1"/>
    <col min="2819" max="2823" width="7.6640625" customWidth="1"/>
    <col min="3073" max="3073" width="4.1640625" customWidth="1"/>
    <col min="3074" max="3074" width="21.83203125" customWidth="1"/>
    <col min="3075" max="3079" width="7.6640625" customWidth="1"/>
    <col min="3329" max="3329" width="4.1640625" customWidth="1"/>
    <col min="3330" max="3330" width="21.83203125" customWidth="1"/>
    <col min="3331" max="3335" width="7.6640625" customWidth="1"/>
    <col min="3585" max="3585" width="4.1640625" customWidth="1"/>
    <col min="3586" max="3586" width="21.83203125" customWidth="1"/>
    <col min="3587" max="3591" width="7.6640625" customWidth="1"/>
    <col min="3841" max="3841" width="4.1640625" customWidth="1"/>
    <col min="3842" max="3842" width="21.83203125" customWidth="1"/>
    <col min="3843" max="3847" width="7.6640625" customWidth="1"/>
    <col min="4097" max="4097" width="4.1640625" customWidth="1"/>
    <col min="4098" max="4098" width="21.83203125" customWidth="1"/>
    <col min="4099" max="4103" width="7.6640625" customWidth="1"/>
    <col min="4353" max="4353" width="4.1640625" customWidth="1"/>
    <col min="4354" max="4354" width="21.83203125" customWidth="1"/>
    <col min="4355" max="4359" width="7.6640625" customWidth="1"/>
    <col min="4609" max="4609" width="4.1640625" customWidth="1"/>
    <col min="4610" max="4610" width="21.83203125" customWidth="1"/>
    <col min="4611" max="4615" width="7.6640625" customWidth="1"/>
    <col min="4865" max="4865" width="4.1640625" customWidth="1"/>
    <col min="4866" max="4866" width="21.83203125" customWidth="1"/>
    <col min="4867" max="4871" width="7.6640625" customWidth="1"/>
    <col min="5121" max="5121" width="4.1640625" customWidth="1"/>
    <col min="5122" max="5122" width="21.83203125" customWidth="1"/>
    <col min="5123" max="5127" width="7.6640625" customWidth="1"/>
    <col min="5377" max="5377" width="4.1640625" customWidth="1"/>
    <col min="5378" max="5378" width="21.83203125" customWidth="1"/>
    <col min="5379" max="5383" width="7.6640625" customWidth="1"/>
    <col min="5633" max="5633" width="4.1640625" customWidth="1"/>
    <col min="5634" max="5634" width="21.83203125" customWidth="1"/>
    <col min="5635" max="5639" width="7.6640625" customWidth="1"/>
    <col min="5889" max="5889" width="4.1640625" customWidth="1"/>
    <col min="5890" max="5890" width="21.83203125" customWidth="1"/>
    <col min="5891" max="5895" width="7.6640625" customWidth="1"/>
    <col min="6145" max="6145" width="4.1640625" customWidth="1"/>
    <col min="6146" max="6146" width="21.83203125" customWidth="1"/>
    <col min="6147" max="6151" width="7.6640625" customWidth="1"/>
    <col min="6401" max="6401" width="4.1640625" customWidth="1"/>
    <col min="6402" max="6402" width="21.83203125" customWidth="1"/>
    <col min="6403" max="6407" width="7.6640625" customWidth="1"/>
    <col min="6657" max="6657" width="4.1640625" customWidth="1"/>
    <col min="6658" max="6658" width="21.83203125" customWidth="1"/>
    <col min="6659" max="6663" width="7.6640625" customWidth="1"/>
    <col min="6913" max="6913" width="4.1640625" customWidth="1"/>
    <col min="6914" max="6914" width="21.83203125" customWidth="1"/>
    <col min="6915" max="6919" width="7.6640625" customWidth="1"/>
    <col min="7169" max="7169" width="4.1640625" customWidth="1"/>
    <col min="7170" max="7170" width="21.83203125" customWidth="1"/>
    <col min="7171" max="7175" width="7.6640625" customWidth="1"/>
    <col min="7425" max="7425" width="4.1640625" customWidth="1"/>
    <col min="7426" max="7426" width="21.83203125" customWidth="1"/>
    <col min="7427" max="7431" width="7.6640625" customWidth="1"/>
    <col min="7681" max="7681" width="4.1640625" customWidth="1"/>
    <col min="7682" max="7682" width="21.83203125" customWidth="1"/>
    <col min="7683" max="7687" width="7.6640625" customWidth="1"/>
    <col min="7937" max="7937" width="4.1640625" customWidth="1"/>
    <col min="7938" max="7938" width="21.83203125" customWidth="1"/>
    <col min="7939" max="7943" width="7.6640625" customWidth="1"/>
    <col min="8193" max="8193" width="4.1640625" customWidth="1"/>
    <col min="8194" max="8194" width="21.83203125" customWidth="1"/>
    <col min="8195" max="8199" width="7.6640625" customWidth="1"/>
    <col min="8449" max="8449" width="4.1640625" customWidth="1"/>
    <col min="8450" max="8450" width="21.83203125" customWidth="1"/>
    <col min="8451" max="8455" width="7.6640625" customWidth="1"/>
    <col min="8705" max="8705" width="4.1640625" customWidth="1"/>
    <col min="8706" max="8706" width="21.83203125" customWidth="1"/>
    <col min="8707" max="8711" width="7.6640625" customWidth="1"/>
    <col min="8961" max="8961" width="4.1640625" customWidth="1"/>
    <col min="8962" max="8962" width="21.83203125" customWidth="1"/>
    <col min="8963" max="8967" width="7.6640625" customWidth="1"/>
    <col min="9217" max="9217" width="4.1640625" customWidth="1"/>
    <col min="9218" max="9218" width="21.83203125" customWidth="1"/>
    <col min="9219" max="9223" width="7.6640625" customWidth="1"/>
    <col min="9473" max="9473" width="4.1640625" customWidth="1"/>
    <col min="9474" max="9474" width="21.83203125" customWidth="1"/>
    <col min="9475" max="9479" width="7.6640625" customWidth="1"/>
    <col min="9729" max="9729" width="4.1640625" customWidth="1"/>
    <col min="9730" max="9730" width="21.83203125" customWidth="1"/>
    <col min="9731" max="9735" width="7.6640625" customWidth="1"/>
    <col min="9985" max="9985" width="4.1640625" customWidth="1"/>
    <col min="9986" max="9986" width="21.83203125" customWidth="1"/>
    <col min="9987" max="9991" width="7.6640625" customWidth="1"/>
    <col min="10241" max="10241" width="4.1640625" customWidth="1"/>
    <col min="10242" max="10242" width="21.83203125" customWidth="1"/>
    <col min="10243" max="10247" width="7.6640625" customWidth="1"/>
    <col min="10497" max="10497" width="4.1640625" customWidth="1"/>
    <col min="10498" max="10498" width="21.83203125" customWidth="1"/>
    <col min="10499" max="10503" width="7.6640625" customWidth="1"/>
    <col min="10753" max="10753" width="4.1640625" customWidth="1"/>
    <col min="10754" max="10754" width="21.83203125" customWidth="1"/>
    <col min="10755" max="10759" width="7.6640625" customWidth="1"/>
    <col min="11009" max="11009" width="4.1640625" customWidth="1"/>
    <col min="11010" max="11010" width="21.83203125" customWidth="1"/>
    <col min="11011" max="11015" width="7.6640625" customWidth="1"/>
    <col min="11265" max="11265" width="4.1640625" customWidth="1"/>
    <col min="11266" max="11266" width="21.83203125" customWidth="1"/>
    <col min="11267" max="11271" width="7.6640625" customWidth="1"/>
    <col min="11521" max="11521" width="4.1640625" customWidth="1"/>
    <col min="11522" max="11522" width="21.83203125" customWidth="1"/>
    <col min="11523" max="11527" width="7.6640625" customWidth="1"/>
    <col min="11777" max="11777" width="4.1640625" customWidth="1"/>
    <col min="11778" max="11778" width="21.83203125" customWidth="1"/>
    <col min="11779" max="11783" width="7.6640625" customWidth="1"/>
    <col min="12033" max="12033" width="4.1640625" customWidth="1"/>
    <col min="12034" max="12034" width="21.83203125" customWidth="1"/>
    <col min="12035" max="12039" width="7.6640625" customWidth="1"/>
    <col min="12289" max="12289" width="4.1640625" customWidth="1"/>
    <col min="12290" max="12290" width="21.83203125" customWidth="1"/>
    <col min="12291" max="12295" width="7.6640625" customWidth="1"/>
    <col min="12545" max="12545" width="4.1640625" customWidth="1"/>
    <col min="12546" max="12546" width="21.83203125" customWidth="1"/>
    <col min="12547" max="12551" width="7.6640625" customWidth="1"/>
    <col min="12801" max="12801" width="4.1640625" customWidth="1"/>
    <col min="12802" max="12802" width="21.83203125" customWidth="1"/>
    <col min="12803" max="12807" width="7.6640625" customWidth="1"/>
    <col min="13057" max="13057" width="4.1640625" customWidth="1"/>
    <col min="13058" max="13058" width="21.83203125" customWidth="1"/>
    <col min="13059" max="13063" width="7.6640625" customWidth="1"/>
    <col min="13313" max="13313" width="4.1640625" customWidth="1"/>
    <col min="13314" max="13314" width="21.83203125" customWidth="1"/>
    <col min="13315" max="13319" width="7.6640625" customWidth="1"/>
    <col min="13569" max="13569" width="4.1640625" customWidth="1"/>
    <col min="13570" max="13570" width="21.83203125" customWidth="1"/>
    <col min="13571" max="13575" width="7.6640625" customWidth="1"/>
    <col min="13825" max="13825" width="4.1640625" customWidth="1"/>
    <col min="13826" max="13826" width="21.83203125" customWidth="1"/>
    <col min="13827" max="13831" width="7.6640625" customWidth="1"/>
    <col min="14081" max="14081" width="4.1640625" customWidth="1"/>
    <col min="14082" max="14082" width="21.83203125" customWidth="1"/>
    <col min="14083" max="14087" width="7.6640625" customWidth="1"/>
    <col min="14337" max="14337" width="4.1640625" customWidth="1"/>
    <col min="14338" max="14338" width="21.83203125" customWidth="1"/>
    <col min="14339" max="14343" width="7.6640625" customWidth="1"/>
    <col min="14593" max="14593" width="4.1640625" customWidth="1"/>
    <col min="14594" max="14594" width="21.83203125" customWidth="1"/>
    <col min="14595" max="14599" width="7.6640625" customWidth="1"/>
    <col min="14849" max="14849" width="4.1640625" customWidth="1"/>
    <col min="14850" max="14850" width="21.83203125" customWidth="1"/>
    <col min="14851" max="14855" width="7.6640625" customWidth="1"/>
    <col min="15105" max="15105" width="4.1640625" customWidth="1"/>
    <col min="15106" max="15106" width="21.83203125" customWidth="1"/>
    <col min="15107" max="15111" width="7.6640625" customWidth="1"/>
    <col min="15361" max="15361" width="4.1640625" customWidth="1"/>
    <col min="15362" max="15362" width="21.83203125" customWidth="1"/>
    <col min="15363" max="15367" width="7.6640625" customWidth="1"/>
    <col min="15617" max="15617" width="4.1640625" customWidth="1"/>
    <col min="15618" max="15618" width="21.83203125" customWidth="1"/>
    <col min="15619" max="15623" width="7.6640625" customWidth="1"/>
    <col min="15873" max="15873" width="4.1640625" customWidth="1"/>
    <col min="15874" max="15874" width="21.83203125" customWidth="1"/>
    <col min="15875" max="15879" width="7.6640625" customWidth="1"/>
    <col min="16129" max="16129" width="4.1640625" customWidth="1"/>
    <col min="16130" max="16130" width="21.83203125" customWidth="1"/>
    <col min="16131" max="16135" width="7.6640625" customWidth="1"/>
  </cols>
  <sheetData>
    <row r="1" spans="1:9" ht="58.5" customHeight="1" x14ac:dyDescent="0.3">
      <c r="A1" s="1" t="str">
        <f>[1]Информация!$A$9</f>
        <v>Турецкий Гамбит'20</v>
      </c>
      <c r="F1" s="2" t="s">
        <v>0</v>
      </c>
      <c r="G1" s="3"/>
    </row>
    <row r="2" spans="1:9" x14ac:dyDescent="0.15">
      <c r="A2" s="4" t="s">
        <v>1</v>
      </c>
      <c r="B2" s="4"/>
      <c r="C2" s="5"/>
      <c r="D2" s="4" t="s">
        <v>2</v>
      </c>
      <c r="E2" s="4"/>
      <c r="F2" s="4"/>
      <c r="G2" s="5"/>
      <c r="H2" s="6"/>
      <c r="I2" s="7" t="s">
        <v>3</v>
      </c>
    </row>
    <row r="3" spans="1:9" x14ac:dyDescent="0.15">
      <c r="A3" s="8" t="str">
        <f>[1]Информация!$A$15</f>
        <v>5-8 октября</v>
      </c>
      <c r="B3" s="9"/>
      <c r="D3" s="8" t="str">
        <f>[1]Информация!$A$11</f>
        <v>Gural Premier Tekirova, Турция</v>
      </c>
      <c r="E3" s="9"/>
      <c r="F3" s="8"/>
      <c r="I3" s="10" t="str">
        <f>[1]Информация!$A$17</f>
        <v>Елена Андреева</v>
      </c>
    </row>
    <row r="4" spans="1:9" ht="109.5" customHeight="1" x14ac:dyDescent="0.2">
      <c r="A4" s="9"/>
      <c r="B4" s="9"/>
      <c r="D4" s="9"/>
      <c r="E4" s="9"/>
      <c r="F4" s="9"/>
      <c r="G4" s="11" t="s">
        <v>4</v>
      </c>
      <c r="I4" s="10"/>
    </row>
    <row r="5" spans="1:9" ht="24" x14ac:dyDescent="0.3">
      <c r="A5" s="12" t="s">
        <v>32</v>
      </c>
      <c r="B5" s="12"/>
      <c r="C5" s="12"/>
      <c r="D5" s="12"/>
      <c r="E5" s="12"/>
      <c r="F5" s="12"/>
      <c r="G5" s="12"/>
      <c r="H5" s="12"/>
      <c r="I5" s="12"/>
    </row>
    <row r="6" spans="1:9" ht="19" thickBot="1" x14ac:dyDescent="0.25">
      <c r="A6" s="13" t="s">
        <v>6</v>
      </c>
      <c r="B6" s="13" t="s">
        <v>7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 t="s">
        <v>8</v>
      </c>
      <c r="I6" s="13" t="s">
        <v>9</v>
      </c>
    </row>
    <row r="7" spans="1:9" ht="18" x14ac:dyDescent="0.2">
      <c r="A7" s="14">
        <v>1</v>
      </c>
      <c r="B7" s="15" t="s">
        <v>33</v>
      </c>
      <c r="C7" s="16"/>
      <c r="D7" s="17">
        <v>1</v>
      </c>
      <c r="E7" s="17">
        <v>0</v>
      </c>
      <c r="F7" s="17">
        <v>0</v>
      </c>
      <c r="G7" s="17">
        <v>1</v>
      </c>
      <c r="H7" s="18">
        <v>2</v>
      </c>
      <c r="I7" s="18">
        <v>4</v>
      </c>
    </row>
    <row r="8" spans="1:9" ht="19" thickBot="1" x14ac:dyDescent="0.25">
      <c r="A8" s="19"/>
      <c r="B8" s="20" t="s">
        <v>34</v>
      </c>
      <c r="C8" s="21"/>
      <c r="D8" s="22">
        <v>86</v>
      </c>
      <c r="E8" s="22"/>
      <c r="F8" s="22"/>
      <c r="G8" s="22">
        <v>85</v>
      </c>
      <c r="H8" s="23"/>
      <c r="I8" s="23"/>
    </row>
    <row r="9" spans="1:9" ht="18" x14ac:dyDescent="0.2">
      <c r="A9" s="14">
        <v>2</v>
      </c>
      <c r="B9" s="15" t="s">
        <v>35</v>
      </c>
      <c r="C9" s="17">
        <v>0</v>
      </c>
      <c r="D9" s="16"/>
      <c r="E9" s="17">
        <v>1</v>
      </c>
      <c r="F9" s="17">
        <v>1</v>
      </c>
      <c r="G9" s="17">
        <v>1</v>
      </c>
      <c r="H9" s="18">
        <v>3</v>
      </c>
      <c r="I9" s="18">
        <v>1</v>
      </c>
    </row>
    <row r="10" spans="1:9" ht="19" thickBot="1" x14ac:dyDescent="0.25">
      <c r="A10" s="19"/>
      <c r="B10" s="20" t="s">
        <v>36</v>
      </c>
      <c r="C10" s="22"/>
      <c r="D10" s="21"/>
      <c r="E10" s="22">
        <v>85</v>
      </c>
      <c r="F10" s="22">
        <v>85</v>
      </c>
      <c r="G10" s="22">
        <v>81</v>
      </c>
      <c r="H10" s="23"/>
      <c r="I10" s="23"/>
    </row>
    <row r="11" spans="1:9" ht="18" x14ac:dyDescent="0.2">
      <c r="A11" s="14">
        <v>3</v>
      </c>
      <c r="B11" s="15" t="s">
        <v>37</v>
      </c>
      <c r="C11" s="17">
        <v>1</v>
      </c>
      <c r="D11" s="17">
        <v>0</v>
      </c>
      <c r="E11" s="16"/>
      <c r="F11" s="17">
        <v>1</v>
      </c>
      <c r="G11" s="17">
        <v>1</v>
      </c>
      <c r="H11" s="18">
        <v>3</v>
      </c>
      <c r="I11" s="18">
        <v>2</v>
      </c>
    </row>
    <row r="12" spans="1:9" ht="19" thickBot="1" x14ac:dyDescent="0.25">
      <c r="A12" s="19"/>
      <c r="B12" s="20" t="s">
        <v>38</v>
      </c>
      <c r="C12" s="22">
        <v>83</v>
      </c>
      <c r="D12" s="22"/>
      <c r="E12" s="21"/>
      <c r="F12" s="22">
        <v>85</v>
      </c>
      <c r="G12" s="22">
        <v>83</v>
      </c>
      <c r="H12" s="23"/>
      <c r="I12" s="23"/>
    </row>
    <row r="13" spans="1:9" ht="18" x14ac:dyDescent="0.2">
      <c r="A13" s="14">
        <v>4</v>
      </c>
      <c r="B13" s="15" t="s">
        <v>39</v>
      </c>
      <c r="C13" s="17">
        <v>1</v>
      </c>
      <c r="D13" s="17">
        <v>0</v>
      </c>
      <c r="E13" s="17">
        <v>0</v>
      </c>
      <c r="F13" s="16"/>
      <c r="G13" s="17">
        <v>1</v>
      </c>
      <c r="H13" s="18">
        <v>2</v>
      </c>
      <c r="I13" s="18">
        <v>3</v>
      </c>
    </row>
    <row r="14" spans="1:9" ht="19" thickBot="1" x14ac:dyDescent="0.25">
      <c r="A14" s="19"/>
      <c r="B14" s="20" t="s">
        <v>40</v>
      </c>
      <c r="C14" s="22">
        <v>81</v>
      </c>
      <c r="D14" s="22"/>
      <c r="E14" s="22"/>
      <c r="F14" s="21"/>
      <c r="G14" s="22">
        <v>85</v>
      </c>
      <c r="H14" s="23"/>
      <c r="I14" s="23"/>
    </row>
    <row r="15" spans="1:9" ht="18" x14ac:dyDescent="0.2">
      <c r="A15" s="14">
        <v>5</v>
      </c>
      <c r="B15" s="15" t="s">
        <v>41</v>
      </c>
      <c r="C15" s="17">
        <v>0</v>
      </c>
      <c r="D15" s="17">
        <v>0</v>
      </c>
      <c r="E15" s="17">
        <v>0</v>
      </c>
      <c r="F15" s="17">
        <v>0</v>
      </c>
      <c r="G15" s="16"/>
      <c r="H15" s="18">
        <v>0</v>
      </c>
      <c r="I15" s="18">
        <v>5</v>
      </c>
    </row>
    <row r="16" spans="1:9" ht="19" thickBot="1" x14ac:dyDescent="0.25">
      <c r="A16" s="19"/>
      <c r="B16" s="20" t="s">
        <v>42</v>
      </c>
      <c r="C16" s="22"/>
      <c r="D16" s="22"/>
      <c r="E16" s="22"/>
      <c r="F16" s="22"/>
      <c r="G16" s="21"/>
      <c r="H16" s="23"/>
      <c r="I16" s="23"/>
    </row>
    <row r="19" spans="1:9" ht="24" x14ac:dyDescent="0.3">
      <c r="A19" s="12" t="s">
        <v>43</v>
      </c>
      <c r="B19" s="12"/>
      <c r="C19" s="12"/>
      <c r="D19" s="12"/>
      <c r="E19" s="12"/>
      <c r="F19" s="12"/>
      <c r="G19" s="12"/>
      <c r="H19" s="12"/>
      <c r="I19" s="12"/>
    </row>
    <row r="20" spans="1:9" ht="19" thickBot="1" x14ac:dyDescent="0.25">
      <c r="A20" s="13" t="s">
        <v>6</v>
      </c>
      <c r="B20" s="13" t="s">
        <v>7</v>
      </c>
      <c r="C20" s="13">
        <v>1</v>
      </c>
      <c r="D20" s="13">
        <v>2</v>
      </c>
      <c r="E20" s="13">
        <v>3</v>
      </c>
      <c r="F20" s="13">
        <v>4</v>
      </c>
      <c r="G20" s="13">
        <v>5</v>
      </c>
      <c r="H20" s="13" t="s">
        <v>8</v>
      </c>
      <c r="I20" s="13" t="s">
        <v>9</v>
      </c>
    </row>
    <row r="21" spans="1:9" ht="18" customHeight="1" x14ac:dyDescent="0.2">
      <c r="A21" s="14">
        <v>1</v>
      </c>
      <c r="B21" s="15" t="s">
        <v>44</v>
      </c>
      <c r="C21" s="16"/>
      <c r="D21" s="17">
        <v>1</v>
      </c>
      <c r="E21" s="17">
        <v>1</v>
      </c>
      <c r="F21" s="17">
        <v>1</v>
      </c>
      <c r="G21" s="17">
        <v>1</v>
      </c>
      <c r="H21" s="18">
        <v>4</v>
      </c>
      <c r="I21" s="18">
        <v>1</v>
      </c>
    </row>
    <row r="22" spans="1:9" ht="18" customHeight="1" thickBot="1" x14ac:dyDescent="0.25">
      <c r="A22" s="19"/>
      <c r="B22" s="20" t="s">
        <v>45</v>
      </c>
      <c r="C22" s="21"/>
      <c r="D22" s="22">
        <v>83</v>
      </c>
      <c r="E22" s="22">
        <v>81</v>
      </c>
      <c r="F22" s="22">
        <v>85</v>
      </c>
      <c r="G22" s="22">
        <v>81</v>
      </c>
      <c r="H22" s="23"/>
      <c r="I22" s="23"/>
    </row>
    <row r="23" spans="1:9" ht="18" customHeight="1" x14ac:dyDescent="0.2">
      <c r="A23" s="14">
        <v>2</v>
      </c>
      <c r="B23" s="15" t="s">
        <v>46</v>
      </c>
      <c r="C23" s="17">
        <v>0</v>
      </c>
      <c r="D23" s="16"/>
      <c r="E23" s="17">
        <v>1</v>
      </c>
      <c r="F23" s="17">
        <v>0</v>
      </c>
      <c r="G23" s="17">
        <v>1</v>
      </c>
      <c r="H23" s="18">
        <v>2</v>
      </c>
      <c r="I23" s="18">
        <v>3</v>
      </c>
    </row>
    <row r="24" spans="1:9" ht="18" customHeight="1" thickBot="1" x14ac:dyDescent="0.25">
      <c r="A24" s="19"/>
      <c r="B24" s="20" t="s">
        <v>47</v>
      </c>
      <c r="C24" s="22"/>
      <c r="D24" s="21"/>
      <c r="E24" s="22">
        <v>83</v>
      </c>
      <c r="F24" s="22"/>
      <c r="G24" s="22">
        <v>83</v>
      </c>
      <c r="H24" s="23"/>
      <c r="I24" s="23"/>
    </row>
    <row r="25" spans="1:9" ht="18" customHeight="1" x14ac:dyDescent="0.2">
      <c r="A25" s="14">
        <v>3</v>
      </c>
      <c r="B25" s="15" t="s">
        <v>48</v>
      </c>
      <c r="C25" s="17">
        <v>0</v>
      </c>
      <c r="D25" s="17">
        <v>0</v>
      </c>
      <c r="E25" s="16"/>
      <c r="F25" s="17">
        <v>0</v>
      </c>
      <c r="G25" s="17">
        <v>1</v>
      </c>
      <c r="H25" s="18">
        <v>1</v>
      </c>
      <c r="I25" s="18">
        <v>4</v>
      </c>
    </row>
    <row r="26" spans="1:9" ht="18" customHeight="1" thickBot="1" x14ac:dyDescent="0.25">
      <c r="A26" s="19"/>
      <c r="B26" s="20" t="s">
        <v>49</v>
      </c>
      <c r="C26" s="22"/>
      <c r="D26" s="22"/>
      <c r="E26" s="21"/>
      <c r="F26" s="22"/>
      <c r="G26" s="22">
        <v>85</v>
      </c>
      <c r="H26" s="23"/>
      <c r="I26" s="23"/>
    </row>
    <row r="27" spans="1:9" ht="18" customHeight="1" x14ac:dyDescent="0.2">
      <c r="A27" s="14">
        <v>4</v>
      </c>
      <c r="B27" s="15" t="s">
        <v>50</v>
      </c>
      <c r="C27" s="17">
        <v>0</v>
      </c>
      <c r="D27" s="17">
        <v>1</v>
      </c>
      <c r="E27" s="17">
        <v>1</v>
      </c>
      <c r="F27" s="16"/>
      <c r="G27" s="17">
        <v>1</v>
      </c>
      <c r="H27" s="18">
        <v>3</v>
      </c>
      <c r="I27" s="18">
        <v>2</v>
      </c>
    </row>
    <row r="28" spans="1:9" ht="18" customHeight="1" thickBot="1" x14ac:dyDescent="0.25">
      <c r="A28" s="19"/>
      <c r="B28" s="20" t="s">
        <v>51</v>
      </c>
      <c r="C28" s="22"/>
      <c r="D28" s="22">
        <v>83</v>
      </c>
      <c r="E28" s="22">
        <v>97</v>
      </c>
      <c r="F28" s="21"/>
      <c r="G28" s="22">
        <v>82</v>
      </c>
      <c r="H28" s="23"/>
      <c r="I28" s="23"/>
    </row>
    <row r="29" spans="1:9" ht="18" customHeight="1" x14ac:dyDescent="0.2">
      <c r="A29" s="14">
        <v>5</v>
      </c>
      <c r="B29" s="15" t="s">
        <v>52</v>
      </c>
      <c r="C29" s="17">
        <v>0</v>
      </c>
      <c r="D29" s="17">
        <v>0</v>
      </c>
      <c r="E29" s="17">
        <v>0</v>
      </c>
      <c r="F29" s="17">
        <v>0</v>
      </c>
      <c r="G29" s="16"/>
      <c r="H29" s="18">
        <v>0</v>
      </c>
      <c r="I29" s="18">
        <v>5</v>
      </c>
    </row>
    <row r="30" spans="1:9" ht="18" customHeight="1" thickBot="1" x14ac:dyDescent="0.25">
      <c r="A30" s="19"/>
      <c r="B30" s="20" t="s">
        <v>53</v>
      </c>
      <c r="C30" s="22"/>
      <c r="D30" s="22"/>
      <c r="E30" s="22"/>
      <c r="F30" s="22"/>
      <c r="G30" s="21"/>
      <c r="H30" s="23"/>
      <c r="I30" s="23"/>
    </row>
    <row r="35" spans="1:9" x14ac:dyDescent="0.15">
      <c r="A35" s="24"/>
      <c r="B35" s="24"/>
      <c r="C35" s="24"/>
      <c r="D35" s="24"/>
      <c r="E35" s="24"/>
      <c r="F35" s="24"/>
      <c r="G35" s="24"/>
      <c r="H35" s="24"/>
      <c r="I35" s="24"/>
    </row>
    <row r="36" spans="1:9" x14ac:dyDescent="0.15">
      <c r="A36" s="24"/>
      <c r="B36" s="24"/>
      <c r="C36" s="24"/>
      <c r="D36" s="24"/>
      <c r="E36" s="24"/>
      <c r="F36" s="24"/>
      <c r="G36" s="24"/>
      <c r="H36" s="24"/>
      <c r="I36" s="24"/>
    </row>
    <row r="37" spans="1:9" x14ac:dyDescent="0.15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15">
      <c r="A38" s="24"/>
      <c r="B38" s="24"/>
      <c r="C38" s="24"/>
      <c r="D38" s="24"/>
      <c r="E38" s="24"/>
      <c r="F38" s="24"/>
      <c r="G38" s="24"/>
      <c r="H38" s="24"/>
      <c r="I38" s="24"/>
    </row>
    <row r="39" spans="1:9" x14ac:dyDescent="0.15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15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15">
      <c r="A41" s="24"/>
      <c r="B41" s="24"/>
      <c r="C41" s="24"/>
      <c r="D41" s="24"/>
      <c r="E41" s="24"/>
      <c r="F41" s="24"/>
      <c r="G41" s="24"/>
      <c r="H41" s="24"/>
      <c r="I41" s="24"/>
    </row>
  </sheetData>
  <mergeCells count="42">
    <mergeCell ref="A27:A28"/>
    <mergeCell ref="F27:F28"/>
    <mergeCell ref="H27:H28"/>
    <mergeCell ref="I27:I28"/>
    <mergeCell ref="A29:A30"/>
    <mergeCell ref="G29:G30"/>
    <mergeCell ref="H29:H30"/>
    <mergeCell ref="I29:I30"/>
    <mergeCell ref="A23:A24"/>
    <mergeCell ref="D23:D24"/>
    <mergeCell ref="H23:H24"/>
    <mergeCell ref="I23:I24"/>
    <mergeCell ref="A25:A26"/>
    <mergeCell ref="E25:E26"/>
    <mergeCell ref="H25:H26"/>
    <mergeCell ref="I25:I26"/>
    <mergeCell ref="A15:A16"/>
    <mergeCell ref="G15:G16"/>
    <mergeCell ref="H15:H16"/>
    <mergeCell ref="I15:I16"/>
    <mergeCell ref="A19:I19"/>
    <mergeCell ref="A21:A22"/>
    <mergeCell ref="C21:C22"/>
    <mergeCell ref="H21:H22"/>
    <mergeCell ref="I21:I22"/>
    <mergeCell ref="A11:A12"/>
    <mergeCell ref="E11:E12"/>
    <mergeCell ref="H11:H12"/>
    <mergeCell ref="I11:I12"/>
    <mergeCell ref="A13:A14"/>
    <mergeCell ref="F13:F14"/>
    <mergeCell ref="H13:H14"/>
    <mergeCell ref="I13:I14"/>
    <mergeCell ref="A5:I5"/>
    <mergeCell ref="A7:A8"/>
    <mergeCell ref="C7:C8"/>
    <mergeCell ref="H7:H8"/>
    <mergeCell ref="I7:I8"/>
    <mergeCell ref="A9:A10"/>
    <mergeCell ref="D9:D10"/>
    <mergeCell ref="H9:H10"/>
    <mergeCell ref="I9:I10"/>
  </mergeCells>
  <hyperlinks>
    <hyperlink ref="F1" r:id="rId1" xr:uid="{EB46576D-28B9-A64F-BD41-9BCF591B1154}"/>
  </hyperlinks>
  <pageMargins left="0.74803149606299213" right="0.74803149606299213" top="0.98425196850393704" bottom="0.98425196850393704" header="0.51181102362204722" footer="0.51181102362204722"/>
  <pageSetup paperSize="9" scale="99" orientation="portrait" horizontalDpi="4294967293" verticalDpi="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F32E9-420E-0444-A184-12B2BC981A6C}">
  <sheetPr codeName="Лист5"/>
  <dimension ref="A1:I41"/>
  <sheetViews>
    <sheetView showGridLines="0" view="pageBreakPreview" zoomScale="90" zoomScaleNormal="100" zoomScaleSheetLayoutView="90" workbookViewId="0">
      <selection activeCell="H18" sqref="H18"/>
    </sheetView>
  </sheetViews>
  <sheetFormatPr baseColWidth="10" defaultColWidth="8.83203125" defaultRowHeight="13" x14ac:dyDescent="0.15"/>
  <cols>
    <col min="1" max="1" width="4.1640625" customWidth="1"/>
    <col min="2" max="2" width="21.83203125" customWidth="1"/>
    <col min="3" max="7" width="7.6640625" customWidth="1"/>
    <col min="257" max="257" width="4.1640625" customWidth="1"/>
    <col min="258" max="258" width="21.83203125" customWidth="1"/>
    <col min="259" max="263" width="7.6640625" customWidth="1"/>
    <col min="513" max="513" width="4.1640625" customWidth="1"/>
    <col min="514" max="514" width="21.83203125" customWidth="1"/>
    <col min="515" max="519" width="7.6640625" customWidth="1"/>
    <col min="769" max="769" width="4.1640625" customWidth="1"/>
    <col min="770" max="770" width="21.83203125" customWidth="1"/>
    <col min="771" max="775" width="7.6640625" customWidth="1"/>
    <col min="1025" max="1025" width="4.1640625" customWidth="1"/>
    <col min="1026" max="1026" width="21.83203125" customWidth="1"/>
    <col min="1027" max="1031" width="7.6640625" customWidth="1"/>
    <col min="1281" max="1281" width="4.1640625" customWidth="1"/>
    <col min="1282" max="1282" width="21.83203125" customWidth="1"/>
    <col min="1283" max="1287" width="7.6640625" customWidth="1"/>
    <col min="1537" max="1537" width="4.1640625" customWidth="1"/>
    <col min="1538" max="1538" width="21.83203125" customWidth="1"/>
    <col min="1539" max="1543" width="7.6640625" customWidth="1"/>
    <col min="1793" max="1793" width="4.1640625" customWidth="1"/>
    <col min="1794" max="1794" width="21.83203125" customWidth="1"/>
    <col min="1795" max="1799" width="7.6640625" customWidth="1"/>
    <col min="2049" max="2049" width="4.1640625" customWidth="1"/>
    <col min="2050" max="2050" width="21.83203125" customWidth="1"/>
    <col min="2051" max="2055" width="7.6640625" customWidth="1"/>
    <col min="2305" max="2305" width="4.1640625" customWidth="1"/>
    <col min="2306" max="2306" width="21.83203125" customWidth="1"/>
    <col min="2307" max="2311" width="7.6640625" customWidth="1"/>
    <col min="2561" max="2561" width="4.1640625" customWidth="1"/>
    <col min="2562" max="2562" width="21.83203125" customWidth="1"/>
    <col min="2563" max="2567" width="7.6640625" customWidth="1"/>
    <col min="2817" max="2817" width="4.1640625" customWidth="1"/>
    <col min="2818" max="2818" width="21.83203125" customWidth="1"/>
    <col min="2819" max="2823" width="7.6640625" customWidth="1"/>
    <col min="3073" max="3073" width="4.1640625" customWidth="1"/>
    <col min="3074" max="3074" width="21.83203125" customWidth="1"/>
    <col min="3075" max="3079" width="7.6640625" customWidth="1"/>
    <col min="3329" max="3329" width="4.1640625" customWidth="1"/>
    <col min="3330" max="3330" width="21.83203125" customWidth="1"/>
    <col min="3331" max="3335" width="7.6640625" customWidth="1"/>
    <col min="3585" max="3585" width="4.1640625" customWidth="1"/>
    <col min="3586" max="3586" width="21.83203125" customWidth="1"/>
    <col min="3587" max="3591" width="7.6640625" customWidth="1"/>
    <col min="3841" max="3841" width="4.1640625" customWidth="1"/>
    <col min="3842" max="3842" width="21.83203125" customWidth="1"/>
    <col min="3843" max="3847" width="7.6640625" customWidth="1"/>
    <col min="4097" max="4097" width="4.1640625" customWidth="1"/>
    <col min="4098" max="4098" width="21.83203125" customWidth="1"/>
    <col min="4099" max="4103" width="7.6640625" customWidth="1"/>
    <col min="4353" max="4353" width="4.1640625" customWidth="1"/>
    <col min="4354" max="4354" width="21.83203125" customWidth="1"/>
    <col min="4355" max="4359" width="7.6640625" customWidth="1"/>
    <col min="4609" max="4609" width="4.1640625" customWidth="1"/>
    <col min="4610" max="4610" width="21.83203125" customWidth="1"/>
    <col min="4611" max="4615" width="7.6640625" customWidth="1"/>
    <col min="4865" max="4865" width="4.1640625" customWidth="1"/>
    <col min="4866" max="4866" width="21.83203125" customWidth="1"/>
    <col min="4867" max="4871" width="7.6640625" customWidth="1"/>
    <col min="5121" max="5121" width="4.1640625" customWidth="1"/>
    <col min="5122" max="5122" width="21.83203125" customWidth="1"/>
    <col min="5123" max="5127" width="7.6640625" customWidth="1"/>
    <col min="5377" max="5377" width="4.1640625" customWidth="1"/>
    <col min="5378" max="5378" width="21.83203125" customWidth="1"/>
    <col min="5379" max="5383" width="7.6640625" customWidth="1"/>
    <col min="5633" max="5633" width="4.1640625" customWidth="1"/>
    <col min="5634" max="5634" width="21.83203125" customWidth="1"/>
    <col min="5635" max="5639" width="7.6640625" customWidth="1"/>
    <col min="5889" max="5889" width="4.1640625" customWidth="1"/>
    <col min="5890" max="5890" width="21.83203125" customWidth="1"/>
    <col min="5891" max="5895" width="7.6640625" customWidth="1"/>
    <col min="6145" max="6145" width="4.1640625" customWidth="1"/>
    <col min="6146" max="6146" width="21.83203125" customWidth="1"/>
    <col min="6147" max="6151" width="7.6640625" customWidth="1"/>
    <col min="6401" max="6401" width="4.1640625" customWidth="1"/>
    <col min="6402" max="6402" width="21.83203125" customWidth="1"/>
    <col min="6403" max="6407" width="7.6640625" customWidth="1"/>
    <col min="6657" max="6657" width="4.1640625" customWidth="1"/>
    <col min="6658" max="6658" width="21.83203125" customWidth="1"/>
    <col min="6659" max="6663" width="7.6640625" customWidth="1"/>
    <col min="6913" max="6913" width="4.1640625" customWidth="1"/>
    <col min="6914" max="6914" width="21.83203125" customWidth="1"/>
    <col min="6915" max="6919" width="7.6640625" customWidth="1"/>
    <col min="7169" max="7169" width="4.1640625" customWidth="1"/>
    <col min="7170" max="7170" width="21.83203125" customWidth="1"/>
    <col min="7171" max="7175" width="7.6640625" customWidth="1"/>
    <col min="7425" max="7425" width="4.1640625" customWidth="1"/>
    <col min="7426" max="7426" width="21.83203125" customWidth="1"/>
    <col min="7427" max="7431" width="7.6640625" customWidth="1"/>
    <col min="7681" max="7681" width="4.1640625" customWidth="1"/>
    <col min="7682" max="7682" width="21.83203125" customWidth="1"/>
    <col min="7683" max="7687" width="7.6640625" customWidth="1"/>
    <col min="7937" max="7937" width="4.1640625" customWidth="1"/>
    <col min="7938" max="7938" width="21.83203125" customWidth="1"/>
    <col min="7939" max="7943" width="7.6640625" customWidth="1"/>
    <col min="8193" max="8193" width="4.1640625" customWidth="1"/>
    <col min="8194" max="8194" width="21.83203125" customWidth="1"/>
    <col min="8195" max="8199" width="7.6640625" customWidth="1"/>
    <col min="8449" max="8449" width="4.1640625" customWidth="1"/>
    <col min="8450" max="8450" width="21.83203125" customWidth="1"/>
    <col min="8451" max="8455" width="7.6640625" customWidth="1"/>
    <col min="8705" max="8705" width="4.1640625" customWidth="1"/>
    <col min="8706" max="8706" width="21.83203125" customWidth="1"/>
    <col min="8707" max="8711" width="7.6640625" customWidth="1"/>
    <col min="8961" max="8961" width="4.1640625" customWidth="1"/>
    <col min="8962" max="8962" width="21.83203125" customWidth="1"/>
    <col min="8963" max="8967" width="7.6640625" customWidth="1"/>
    <col min="9217" max="9217" width="4.1640625" customWidth="1"/>
    <col min="9218" max="9218" width="21.83203125" customWidth="1"/>
    <col min="9219" max="9223" width="7.6640625" customWidth="1"/>
    <col min="9473" max="9473" width="4.1640625" customWidth="1"/>
    <col min="9474" max="9474" width="21.83203125" customWidth="1"/>
    <col min="9475" max="9479" width="7.6640625" customWidth="1"/>
    <col min="9729" max="9729" width="4.1640625" customWidth="1"/>
    <col min="9730" max="9730" width="21.83203125" customWidth="1"/>
    <col min="9731" max="9735" width="7.6640625" customWidth="1"/>
    <col min="9985" max="9985" width="4.1640625" customWidth="1"/>
    <col min="9986" max="9986" width="21.83203125" customWidth="1"/>
    <col min="9987" max="9991" width="7.6640625" customWidth="1"/>
    <col min="10241" max="10241" width="4.1640625" customWidth="1"/>
    <col min="10242" max="10242" width="21.83203125" customWidth="1"/>
    <col min="10243" max="10247" width="7.6640625" customWidth="1"/>
    <col min="10497" max="10497" width="4.1640625" customWidth="1"/>
    <col min="10498" max="10498" width="21.83203125" customWidth="1"/>
    <col min="10499" max="10503" width="7.6640625" customWidth="1"/>
    <col min="10753" max="10753" width="4.1640625" customWidth="1"/>
    <col min="10754" max="10754" width="21.83203125" customWidth="1"/>
    <col min="10755" max="10759" width="7.6640625" customWidth="1"/>
    <col min="11009" max="11009" width="4.1640625" customWidth="1"/>
    <col min="11010" max="11010" width="21.83203125" customWidth="1"/>
    <col min="11011" max="11015" width="7.6640625" customWidth="1"/>
    <col min="11265" max="11265" width="4.1640625" customWidth="1"/>
    <col min="11266" max="11266" width="21.83203125" customWidth="1"/>
    <col min="11267" max="11271" width="7.6640625" customWidth="1"/>
    <col min="11521" max="11521" width="4.1640625" customWidth="1"/>
    <col min="11522" max="11522" width="21.83203125" customWidth="1"/>
    <col min="11523" max="11527" width="7.6640625" customWidth="1"/>
    <col min="11777" max="11777" width="4.1640625" customWidth="1"/>
    <col min="11778" max="11778" width="21.83203125" customWidth="1"/>
    <col min="11779" max="11783" width="7.6640625" customWidth="1"/>
    <col min="12033" max="12033" width="4.1640625" customWidth="1"/>
    <col min="12034" max="12034" width="21.83203125" customWidth="1"/>
    <col min="12035" max="12039" width="7.6640625" customWidth="1"/>
    <col min="12289" max="12289" width="4.1640625" customWidth="1"/>
    <col min="12290" max="12290" width="21.83203125" customWidth="1"/>
    <col min="12291" max="12295" width="7.6640625" customWidth="1"/>
    <col min="12545" max="12545" width="4.1640625" customWidth="1"/>
    <col min="12546" max="12546" width="21.83203125" customWidth="1"/>
    <col min="12547" max="12551" width="7.6640625" customWidth="1"/>
    <col min="12801" max="12801" width="4.1640625" customWidth="1"/>
    <col min="12802" max="12802" width="21.83203125" customWidth="1"/>
    <col min="12803" max="12807" width="7.6640625" customWidth="1"/>
    <col min="13057" max="13057" width="4.1640625" customWidth="1"/>
    <col min="13058" max="13058" width="21.83203125" customWidth="1"/>
    <col min="13059" max="13063" width="7.6640625" customWidth="1"/>
    <col min="13313" max="13313" width="4.1640625" customWidth="1"/>
    <col min="13314" max="13314" width="21.83203125" customWidth="1"/>
    <col min="13315" max="13319" width="7.6640625" customWidth="1"/>
    <col min="13569" max="13569" width="4.1640625" customWidth="1"/>
    <col min="13570" max="13570" width="21.83203125" customWidth="1"/>
    <col min="13571" max="13575" width="7.6640625" customWidth="1"/>
    <col min="13825" max="13825" width="4.1640625" customWidth="1"/>
    <col min="13826" max="13826" width="21.83203125" customWidth="1"/>
    <col min="13827" max="13831" width="7.6640625" customWidth="1"/>
    <col min="14081" max="14081" width="4.1640625" customWidth="1"/>
    <col min="14082" max="14082" width="21.83203125" customWidth="1"/>
    <col min="14083" max="14087" width="7.6640625" customWidth="1"/>
    <col min="14337" max="14337" width="4.1640625" customWidth="1"/>
    <col min="14338" max="14338" width="21.83203125" customWidth="1"/>
    <col min="14339" max="14343" width="7.6640625" customWidth="1"/>
    <col min="14593" max="14593" width="4.1640625" customWidth="1"/>
    <col min="14594" max="14594" width="21.83203125" customWidth="1"/>
    <col min="14595" max="14599" width="7.6640625" customWidth="1"/>
    <col min="14849" max="14849" width="4.1640625" customWidth="1"/>
    <col min="14850" max="14850" width="21.83203125" customWidth="1"/>
    <col min="14851" max="14855" width="7.6640625" customWidth="1"/>
    <col min="15105" max="15105" width="4.1640625" customWidth="1"/>
    <col min="15106" max="15106" width="21.83203125" customWidth="1"/>
    <col min="15107" max="15111" width="7.6640625" customWidth="1"/>
    <col min="15361" max="15361" width="4.1640625" customWidth="1"/>
    <col min="15362" max="15362" width="21.83203125" customWidth="1"/>
    <col min="15363" max="15367" width="7.6640625" customWidth="1"/>
    <col min="15617" max="15617" width="4.1640625" customWidth="1"/>
    <col min="15618" max="15618" width="21.83203125" customWidth="1"/>
    <col min="15619" max="15623" width="7.6640625" customWidth="1"/>
    <col min="15873" max="15873" width="4.1640625" customWidth="1"/>
    <col min="15874" max="15874" width="21.83203125" customWidth="1"/>
    <col min="15875" max="15879" width="7.6640625" customWidth="1"/>
    <col min="16129" max="16129" width="4.1640625" customWidth="1"/>
    <col min="16130" max="16130" width="21.83203125" customWidth="1"/>
    <col min="16131" max="16135" width="7.6640625" customWidth="1"/>
  </cols>
  <sheetData>
    <row r="1" spans="1:9" ht="58.5" customHeight="1" x14ac:dyDescent="0.3">
      <c r="A1" s="1" t="str">
        <f>[1]Информация!$A$9</f>
        <v>Турецкий Гамбит'20</v>
      </c>
      <c r="F1" s="2" t="s">
        <v>0</v>
      </c>
      <c r="G1" s="3"/>
    </row>
    <row r="2" spans="1:9" x14ac:dyDescent="0.15">
      <c r="A2" s="4" t="s">
        <v>1</v>
      </c>
      <c r="B2" s="4"/>
      <c r="C2" s="5"/>
      <c r="D2" s="4" t="s">
        <v>2</v>
      </c>
      <c r="E2" s="4"/>
      <c r="F2" s="4"/>
      <c r="G2" s="5"/>
      <c r="H2" s="6"/>
      <c r="I2" s="7" t="s">
        <v>3</v>
      </c>
    </row>
    <row r="3" spans="1:9" x14ac:dyDescent="0.15">
      <c r="A3" s="8" t="str">
        <f>[1]Информация!$A$15</f>
        <v>5-8 октября</v>
      </c>
      <c r="B3" s="9"/>
      <c r="D3" s="8" t="str">
        <f>[1]Информация!$A$11</f>
        <v>Gural Premier Tekirova, Турция</v>
      </c>
      <c r="E3" s="9"/>
      <c r="F3" s="8"/>
      <c r="I3" s="10" t="str">
        <f>[1]Информация!$A$17</f>
        <v>Елена Андреева</v>
      </c>
    </row>
    <row r="4" spans="1:9" ht="109.5" customHeight="1" x14ac:dyDescent="0.2">
      <c r="A4" s="9"/>
      <c r="B4" s="9"/>
      <c r="D4" s="9"/>
      <c r="E4" s="9"/>
      <c r="F4" s="9"/>
      <c r="G4" s="11" t="s">
        <v>4</v>
      </c>
      <c r="I4" s="10"/>
    </row>
    <row r="5" spans="1:9" ht="24" x14ac:dyDescent="0.3">
      <c r="A5" s="12" t="s">
        <v>5</v>
      </c>
      <c r="B5" s="12"/>
      <c r="C5" s="12"/>
      <c r="D5" s="12"/>
      <c r="E5" s="12"/>
      <c r="F5" s="12"/>
      <c r="G5" s="12"/>
      <c r="H5" s="12"/>
      <c r="I5" s="12"/>
    </row>
    <row r="6" spans="1:9" ht="19" thickBot="1" x14ac:dyDescent="0.25">
      <c r="A6" s="13" t="s">
        <v>6</v>
      </c>
      <c r="B6" s="13" t="s">
        <v>7</v>
      </c>
      <c r="C6" s="13">
        <v>1</v>
      </c>
      <c r="D6" s="13">
        <v>2</v>
      </c>
      <c r="E6" s="13">
        <v>3</v>
      </c>
      <c r="F6" s="13">
        <v>4</v>
      </c>
      <c r="G6" s="13">
        <v>5</v>
      </c>
      <c r="H6" s="13" t="s">
        <v>8</v>
      </c>
      <c r="I6" s="13" t="s">
        <v>9</v>
      </c>
    </row>
    <row r="7" spans="1:9" ht="18" x14ac:dyDescent="0.2">
      <c r="A7" s="14">
        <v>1</v>
      </c>
      <c r="B7" s="15" t="s">
        <v>10</v>
      </c>
      <c r="C7" s="16"/>
      <c r="D7" s="17">
        <v>1</v>
      </c>
      <c r="E7" s="17">
        <v>1</v>
      </c>
      <c r="F7" s="17">
        <v>1</v>
      </c>
      <c r="G7" s="17">
        <v>1</v>
      </c>
      <c r="H7" s="18">
        <v>4</v>
      </c>
      <c r="I7" s="18">
        <v>1</v>
      </c>
    </row>
    <row r="8" spans="1:9" ht="19" thickBot="1" x14ac:dyDescent="0.25">
      <c r="A8" s="19"/>
      <c r="B8" s="20" t="s">
        <v>11</v>
      </c>
      <c r="C8" s="21"/>
      <c r="D8" s="22">
        <v>85</v>
      </c>
      <c r="E8" s="22">
        <v>85</v>
      </c>
      <c r="F8" s="22">
        <v>85</v>
      </c>
      <c r="G8" s="22">
        <v>81</v>
      </c>
      <c r="H8" s="23"/>
      <c r="I8" s="23"/>
    </row>
    <row r="9" spans="1:9" ht="18" x14ac:dyDescent="0.2">
      <c r="A9" s="14">
        <v>2</v>
      </c>
      <c r="B9" s="15" t="s">
        <v>12</v>
      </c>
      <c r="C9" s="17">
        <v>0</v>
      </c>
      <c r="D9" s="16"/>
      <c r="E9" s="17">
        <v>1</v>
      </c>
      <c r="F9" s="17">
        <v>1</v>
      </c>
      <c r="G9" s="17">
        <v>1</v>
      </c>
      <c r="H9" s="18">
        <v>3</v>
      </c>
      <c r="I9" s="18">
        <v>2</v>
      </c>
    </row>
    <row r="10" spans="1:9" ht="19" thickBot="1" x14ac:dyDescent="0.25">
      <c r="A10" s="19"/>
      <c r="B10" s="20" t="s">
        <v>13</v>
      </c>
      <c r="C10" s="22"/>
      <c r="D10" s="21"/>
      <c r="E10" s="22">
        <v>86</v>
      </c>
      <c r="F10" s="22">
        <v>84</v>
      </c>
      <c r="G10" s="22">
        <v>83</v>
      </c>
      <c r="H10" s="23"/>
      <c r="I10" s="23"/>
    </row>
    <row r="11" spans="1:9" ht="18" x14ac:dyDescent="0.2">
      <c r="A11" s="14">
        <v>3</v>
      </c>
      <c r="B11" s="15" t="s">
        <v>14</v>
      </c>
      <c r="C11" s="17">
        <v>0</v>
      </c>
      <c r="D11" s="17">
        <v>0</v>
      </c>
      <c r="E11" s="16"/>
      <c r="F11" s="17">
        <v>1</v>
      </c>
      <c r="G11" s="17">
        <v>1</v>
      </c>
      <c r="H11" s="18">
        <v>2</v>
      </c>
      <c r="I11" s="18">
        <v>3</v>
      </c>
    </row>
    <row r="12" spans="1:9" ht="19" thickBot="1" x14ac:dyDescent="0.25">
      <c r="A12" s="19"/>
      <c r="B12" s="20" t="s">
        <v>15</v>
      </c>
      <c r="C12" s="22"/>
      <c r="D12" s="22"/>
      <c r="E12" s="21"/>
      <c r="F12" s="22">
        <v>83</v>
      </c>
      <c r="G12" s="22">
        <v>86</v>
      </c>
      <c r="H12" s="23"/>
      <c r="I12" s="23"/>
    </row>
    <row r="13" spans="1:9" ht="18" x14ac:dyDescent="0.2">
      <c r="A13" s="14">
        <v>4</v>
      </c>
      <c r="B13" s="15" t="s">
        <v>16</v>
      </c>
      <c r="C13" s="17">
        <v>0</v>
      </c>
      <c r="D13" s="17">
        <v>0</v>
      </c>
      <c r="E13" s="17">
        <v>0</v>
      </c>
      <c r="F13" s="16"/>
      <c r="G13" s="17">
        <v>1</v>
      </c>
      <c r="H13" s="18">
        <v>1</v>
      </c>
      <c r="I13" s="18">
        <v>4</v>
      </c>
    </row>
    <row r="14" spans="1:9" ht="19" thickBot="1" x14ac:dyDescent="0.25">
      <c r="A14" s="19"/>
      <c r="B14" s="20" t="s">
        <v>17</v>
      </c>
      <c r="C14" s="22"/>
      <c r="D14" s="22"/>
      <c r="E14" s="22"/>
      <c r="F14" s="21"/>
      <c r="G14" s="22">
        <v>86</v>
      </c>
      <c r="H14" s="23"/>
      <c r="I14" s="23"/>
    </row>
    <row r="15" spans="1:9" ht="18" x14ac:dyDescent="0.2">
      <c r="A15" s="14">
        <v>5</v>
      </c>
      <c r="B15" s="15" t="s">
        <v>18</v>
      </c>
      <c r="C15" s="17">
        <v>0</v>
      </c>
      <c r="D15" s="17">
        <v>0</v>
      </c>
      <c r="E15" s="17">
        <v>0</v>
      </c>
      <c r="F15" s="17">
        <v>0</v>
      </c>
      <c r="G15" s="16"/>
      <c r="H15" s="18">
        <v>0</v>
      </c>
      <c r="I15" s="18">
        <v>5</v>
      </c>
    </row>
    <row r="16" spans="1:9" ht="19" thickBot="1" x14ac:dyDescent="0.25">
      <c r="A16" s="19"/>
      <c r="B16" s="20" t="s">
        <v>19</v>
      </c>
      <c r="C16" s="22"/>
      <c r="D16" s="22"/>
      <c r="E16" s="22"/>
      <c r="F16" s="22"/>
      <c r="G16" s="21"/>
      <c r="H16" s="23"/>
      <c r="I16" s="23"/>
    </row>
    <row r="19" spans="1:9" ht="24" x14ac:dyDescent="0.3">
      <c r="A19" s="12" t="s">
        <v>20</v>
      </c>
      <c r="B19" s="12"/>
      <c r="C19" s="12"/>
      <c r="D19" s="12"/>
      <c r="E19" s="12"/>
      <c r="F19" s="12"/>
      <c r="G19" s="12"/>
      <c r="H19" s="12"/>
      <c r="I19" s="12"/>
    </row>
    <row r="20" spans="1:9" ht="19" thickBot="1" x14ac:dyDescent="0.25">
      <c r="A20" s="13" t="s">
        <v>6</v>
      </c>
      <c r="B20" s="13" t="s">
        <v>7</v>
      </c>
      <c r="C20" s="13">
        <v>1</v>
      </c>
      <c r="D20" s="13">
        <v>2</v>
      </c>
      <c r="E20" s="13">
        <v>3</v>
      </c>
      <c r="F20" s="13">
        <v>4</v>
      </c>
      <c r="G20" s="13">
        <v>5</v>
      </c>
      <c r="H20" s="13" t="s">
        <v>8</v>
      </c>
      <c r="I20" s="13" t="s">
        <v>9</v>
      </c>
    </row>
    <row r="21" spans="1:9" ht="18" customHeight="1" x14ac:dyDescent="0.2">
      <c r="A21" s="14">
        <v>1</v>
      </c>
      <c r="B21" s="15" t="s">
        <v>21</v>
      </c>
      <c r="C21" s="16"/>
      <c r="D21" s="17">
        <v>0</v>
      </c>
      <c r="E21" s="17">
        <v>1</v>
      </c>
      <c r="F21" s="17">
        <v>0</v>
      </c>
      <c r="G21" s="17">
        <v>0</v>
      </c>
      <c r="H21" s="18">
        <v>1</v>
      </c>
      <c r="I21" s="18">
        <v>4</v>
      </c>
    </row>
    <row r="22" spans="1:9" ht="18" customHeight="1" thickBot="1" x14ac:dyDescent="0.25">
      <c r="A22" s="19"/>
      <c r="B22" s="20" t="s">
        <v>22</v>
      </c>
      <c r="C22" s="21"/>
      <c r="D22" s="22"/>
      <c r="E22" s="22">
        <v>97</v>
      </c>
      <c r="F22" s="22"/>
      <c r="G22" s="22"/>
      <c r="H22" s="23"/>
      <c r="I22" s="23"/>
    </row>
    <row r="23" spans="1:9" ht="18" customHeight="1" x14ac:dyDescent="0.2">
      <c r="A23" s="14">
        <v>2</v>
      </c>
      <c r="B23" s="15" t="s">
        <v>23</v>
      </c>
      <c r="C23" s="17">
        <v>1</v>
      </c>
      <c r="D23" s="16"/>
      <c r="E23" s="17">
        <v>1</v>
      </c>
      <c r="F23" s="17">
        <v>1</v>
      </c>
      <c r="G23" s="17">
        <v>1</v>
      </c>
      <c r="H23" s="18">
        <v>4</v>
      </c>
      <c r="I23" s="18">
        <v>1</v>
      </c>
    </row>
    <row r="24" spans="1:9" ht="18" customHeight="1" thickBot="1" x14ac:dyDescent="0.25">
      <c r="A24" s="19"/>
      <c r="B24" s="20" t="s">
        <v>24</v>
      </c>
      <c r="C24" s="22">
        <v>86</v>
      </c>
      <c r="D24" s="21"/>
      <c r="E24" s="22">
        <v>84</v>
      </c>
      <c r="F24" s="22">
        <v>85</v>
      </c>
      <c r="G24" s="22">
        <v>83</v>
      </c>
      <c r="H24" s="23"/>
      <c r="I24" s="23"/>
    </row>
    <row r="25" spans="1:9" ht="18" customHeight="1" x14ac:dyDescent="0.2">
      <c r="A25" s="14">
        <v>3</v>
      </c>
      <c r="B25" s="15" t="s">
        <v>25</v>
      </c>
      <c r="C25" s="17">
        <v>0</v>
      </c>
      <c r="D25" s="17">
        <v>0</v>
      </c>
      <c r="E25" s="16"/>
      <c r="F25" s="17">
        <v>0</v>
      </c>
      <c r="G25" s="17">
        <v>0</v>
      </c>
      <c r="H25" s="18">
        <v>0</v>
      </c>
      <c r="I25" s="18">
        <v>5</v>
      </c>
    </row>
    <row r="26" spans="1:9" ht="18" customHeight="1" thickBot="1" x14ac:dyDescent="0.25">
      <c r="A26" s="19"/>
      <c r="B26" s="20" t="s">
        <v>26</v>
      </c>
      <c r="C26" s="22"/>
      <c r="D26" s="22"/>
      <c r="E26" s="21"/>
      <c r="F26" s="22"/>
      <c r="G26" s="22"/>
      <c r="H26" s="23"/>
      <c r="I26" s="23"/>
    </row>
    <row r="27" spans="1:9" ht="18" customHeight="1" x14ac:dyDescent="0.2">
      <c r="A27" s="14">
        <v>4</v>
      </c>
      <c r="B27" s="15" t="s">
        <v>27</v>
      </c>
      <c r="C27" s="17">
        <v>1</v>
      </c>
      <c r="D27" s="17">
        <v>0</v>
      </c>
      <c r="E27" s="17">
        <v>1</v>
      </c>
      <c r="F27" s="16"/>
      <c r="G27" s="17">
        <v>1</v>
      </c>
      <c r="H27" s="18">
        <v>3</v>
      </c>
      <c r="I27" s="18">
        <v>2</v>
      </c>
    </row>
    <row r="28" spans="1:9" ht="18" customHeight="1" thickBot="1" x14ac:dyDescent="0.25">
      <c r="A28" s="19"/>
      <c r="B28" s="20" t="s">
        <v>28</v>
      </c>
      <c r="C28" s="22">
        <v>85</v>
      </c>
      <c r="D28" s="22"/>
      <c r="E28" s="22">
        <v>82</v>
      </c>
      <c r="F28" s="21"/>
      <c r="G28" s="22" t="s">
        <v>29</v>
      </c>
      <c r="H28" s="23"/>
      <c r="I28" s="23"/>
    </row>
    <row r="29" spans="1:9" ht="18" customHeight="1" x14ac:dyDescent="0.2">
      <c r="A29" s="14">
        <v>5</v>
      </c>
      <c r="B29" s="15" t="s">
        <v>30</v>
      </c>
      <c r="C29" s="17">
        <v>1</v>
      </c>
      <c r="D29" s="17">
        <v>0</v>
      </c>
      <c r="E29" s="17">
        <v>1</v>
      </c>
      <c r="F29" s="17">
        <v>0</v>
      </c>
      <c r="G29" s="16"/>
      <c r="H29" s="18">
        <v>2</v>
      </c>
      <c r="I29" s="18">
        <v>3</v>
      </c>
    </row>
    <row r="30" spans="1:9" ht="18" customHeight="1" thickBot="1" x14ac:dyDescent="0.25">
      <c r="A30" s="19"/>
      <c r="B30" s="20" t="s">
        <v>31</v>
      </c>
      <c r="C30" s="22">
        <v>85</v>
      </c>
      <c r="D30" s="22"/>
      <c r="E30" s="22">
        <v>82</v>
      </c>
      <c r="F30" s="22"/>
      <c r="G30" s="21"/>
      <c r="H30" s="23"/>
      <c r="I30" s="23"/>
    </row>
    <row r="35" spans="1:9" x14ac:dyDescent="0.15">
      <c r="A35" s="24"/>
      <c r="B35" s="24"/>
      <c r="C35" s="24"/>
      <c r="D35" s="24"/>
      <c r="E35" s="24"/>
      <c r="F35" s="24"/>
      <c r="G35" s="24"/>
      <c r="H35" s="24"/>
      <c r="I35" s="24"/>
    </row>
    <row r="36" spans="1:9" x14ac:dyDescent="0.15">
      <c r="A36" s="24"/>
      <c r="B36" s="24"/>
      <c r="C36" s="24"/>
      <c r="D36" s="24"/>
      <c r="E36" s="24"/>
      <c r="F36" s="24"/>
      <c r="G36" s="24"/>
      <c r="H36" s="24"/>
      <c r="I36" s="24"/>
    </row>
    <row r="37" spans="1:9" x14ac:dyDescent="0.15">
      <c r="A37" s="24"/>
      <c r="B37" s="24"/>
      <c r="C37" s="24"/>
      <c r="D37" s="24"/>
      <c r="E37" s="24"/>
      <c r="F37" s="24"/>
      <c r="G37" s="24"/>
      <c r="H37" s="24"/>
      <c r="I37" s="24"/>
    </row>
    <row r="38" spans="1:9" x14ac:dyDescent="0.15">
      <c r="A38" s="24"/>
      <c r="B38" s="24"/>
      <c r="C38" s="24"/>
      <c r="D38" s="24"/>
      <c r="E38" s="24"/>
      <c r="F38" s="24"/>
      <c r="G38" s="24"/>
      <c r="H38" s="24"/>
      <c r="I38" s="24"/>
    </row>
    <row r="39" spans="1:9" x14ac:dyDescent="0.15">
      <c r="A39" s="24"/>
      <c r="B39" s="24"/>
      <c r="C39" s="24"/>
      <c r="D39" s="24"/>
      <c r="E39" s="24"/>
      <c r="F39" s="24"/>
      <c r="G39" s="24"/>
      <c r="H39" s="24"/>
      <c r="I39" s="24"/>
    </row>
    <row r="40" spans="1:9" x14ac:dyDescent="0.15">
      <c r="A40" s="24"/>
      <c r="B40" s="24"/>
      <c r="C40" s="24"/>
      <c r="D40" s="24"/>
      <c r="E40" s="24"/>
      <c r="F40" s="24"/>
      <c r="G40" s="24"/>
      <c r="H40" s="24"/>
      <c r="I40" s="24"/>
    </row>
    <row r="41" spans="1:9" x14ac:dyDescent="0.15">
      <c r="A41" s="24"/>
      <c r="B41" s="24"/>
      <c r="C41" s="24"/>
      <c r="D41" s="24"/>
      <c r="E41" s="24"/>
      <c r="F41" s="24"/>
      <c r="G41" s="24"/>
      <c r="H41" s="24"/>
      <c r="I41" s="24"/>
    </row>
  </sheetData>
  <mergeCells count="42">
    <mergeCell ref="A27:A28"/>
    <mergeCell ref="F27:F28"/>
    <mergeCell ref="H27:H28"/>
    <mergeCell ref="I27:I28"/>
    <mergeCell ref="A29:A30"/>
    <mergeCell ref="G29:G30"/>
    <mergeCell ref="H29:H30"/>
    <mergeCell ref="I29:I30"/>
    <mergeCell ref="A23:A24"/>
    <mergeCell ref="D23:D24"/>
    <mergeCell ref="H23:H24"/>
    <mergeCell ref="I23:I24"/>
    <mergeCell ref="A25:A26"/>
    <mergeCell ref="E25:E26"/>
    <mergeCell ref="H25:H26"/>
    <mergeCell ref="I25:I26"/>
    <mergeCell ref="A15:A16"/>
    <mergeCell ref="G15:G16"/>
    <mergeCell ref="H15:H16"/>
    <mergeCell ref="I15:I16"/>
    <mergeCell ref="A19:I19"/>
    <mergeCell ref="A21:A22"/>
    <mergeCell ref="C21:C22"/>
    <mergeCell ref="H21:H22"/>
    <mergeCell ref="I21:I22"/>
    <mergeCell ref="A11:A12"/>
    <mergeCell ref="E11:E12"/>
    <mergeCell ref="H11:H12"/>
    <mergeCell ref="I11:I12"/>
    <mergeCell ref="A13:A14"/>
    <mergeCell ref="F13:F14"/>
    <mergeCell ref="H13:H14"/>
    <mergeCell ref="I13:I14"/>
    <mergeCell ref="A5:I5"/>
    <mergeCell ref="A7:A8"/>
    <mergeCell ref="C7:C8"/>
    <mergeCell ref="H7:H8"/>
    <mergeCell ref="I7:I8"/>
    <mergeCell ref="A9:A10"/>
    <mergeCell ref="D9:D10"/>
    <mergeCell ref="H9:H10"/>
    <mergeCell ref="I9:I10"/>
  </mergeCells>
  <hyperlinks>
    <hyperlink ref="F1" r:id="rId1" xr:uid="{C86B8FE7-8EF2-D84C-B3B9-2F3FEE2FAD99}"/>
  </hyperlinks>
  <pageMargins left="0.74803149606299213" right="0.74803149606299213" top="0.98425196850393704" bottom="0.98425196850393704" header="0.51181102362204722" footer="0.51181102362204722"/>
  <pageSetup paperSize="9" scale="99" orientation="portrait" horizontalDpi="4294967293" verticalDpi="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A1200-B08D-0041-A399-6657898D3F45}">
  <sheetPr codeName="Лист3"/>
  <dimension ref="A1:H13"/>
  <sheetViews>
    <sheetView showGridLines="0" view="pageBreakPreview" zoomScaleNormal="100" zoomScaleSheetLayoutView="100" workbookViewId="0">
      <selection activeCell="H14" sqref="H14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3" max="6" width="8.83203125" customWidth="1"/>
    <col min="7" max="7" width="8.1640625" customWidth="1"/>
    <col min="8" max="8" width="9.83203125" bestFit="1" customWidth="1"/>
    <col min="257" max="257" width="4.33203125" customWidth="1"/>
    <col min="258" max="258" width="25.6640625" customWidth="1"/>
    <col min="263" max="263" width="8.1640625" customWidth="1"/>
    <col min="264" max="264" width="9.83203125" bestFit="1" customWidth="1"/>
    <col min="513" max="513" width="4.33203125" customWidth="1"/>
    <col min="514" max="514" width="25.6640625" customWidth="1"/>
    <col min="519" max="519" width="8.1640625" customWidth="1"/>
    <col min="520" max="520" width="9.83203125" bestFit="1" customWidth="1"/>
    <col min="769" max="769" width="4.33203125" customWidth="1"/>
    <col min="770" max="770" width="25.6640625" customWidth="1"/>
    <col min="775" max="775" width="8.1640625" customWidth="1"/>
    <col min="776" max="776" width="9.83203125" bestFit="1" customWidth="1"/>
    <col min="1025" max="1025" width="4.33203125" customWidth="1"/>
    <col min="1026" max="1026" width="25.6640625" customWidth="1"/>
    <col min="1031" max="1031" width="8.1640625" customWidth="1"/>
    <col min="1032" max="1032" width="9.83203125" bestFit="1" customWidth="1"/>
    <col min="1281" max="1281" width="4.33203125" customWidth="1"/>
    <col min="1282" max="1282" width="25.6640625" customWidth="1"/>
    <col min="1287" max="1287" width="8.1640625" customWidth="1"/>
    <col min="1288" max="1288" width="9.83203125" bestFit="1" customWidth="1"/>
    <col min="1537" max="1537" width="4.33203125" customWidth="1"/>
    <col min="1538" max="1538" width="25.6640625" customWidth="1"/>
    <col min="1543" max="1543" width="8.1640625" customWidth="1"/>
    <col min="1544" max="1544" width="9.83203125" bestFit="1" customWidth="1"/>
    <col min="1793" max="1793" width="4.33203125" customWidth="1"/>
    <col min="1794" max="1794" width="25.6640625" customWidth="1"/>
    <col min="1799" max="1799" width="8.1640625" customWidth="1"/>
    <col min="1800" max="1800" width="9.83203125" bestFit="1" customWidth="1"/>
    <col min="2049" max="2049" width="4.33203125" customWidth="1"/>
    <col min="2050" max="2050" width="25.6640625" customWidth="1"/>
    <col min="2055" max="2055" width="8.1640625" customWidth="1"/>
    <col min="2056" max="2056" width="9.83203125" bestFit="1" customWidth="1"/>
    <col min="2305" max="2305" width="4.33203125" customWidth="1"/>
    <col min="2306" max="2306" width="25.6640625" customWidth="1"/>
    <col min="2311" max="2311" width="8.1640625" customWidth="1"/>
    <col min="2312" max="2312" width="9.83203125" bestFit="1" customWidth="1"/>
    <col min="2561" max="2561" width="4.33203125" customWidth="1"/>
    <col min="2562" max="2562" width="25.6640625" customWidth="1"/>
    <col min="2567" max="2567" width="8.1640625" customWidth="1"/>
    <col min="2568" max="2568" width="9.83203125" bestFit="1" customWidth="1"/>
    <col min="2817" max="2817" width="4.33203125" customWidth="1"/>
    <col min="2818" max="2818" width="25.6640625" customWidth="1"/>
    <col min="2823" max="2823" width="8.1640625" customWidth="1"/>
    <col min="2824" max="2824" width="9.83203125" bestFit="1" customWidth="1"/>
    <col min="3073" max="3073" width="4.33203125" customWidth="1"/>
    <col min="3074" max="3074" width="25.6640625" customWidth="1"/>
    <col min="3079" max="3079" width="8.1640625" customWidth="1"/>
    <col min="3080" max="3080" width="9.83203125" bestFit="1" customWidth="1"/>
    <col min="3329" max="3329" width="4.33203125" customWidth="1"/>
    <col min="3330" max="3330" width="25.6640625" customWidth="1"/>
    <col min="3335" max="3335" width="8.1640625" customWidth="1"/>
    <col min="3336" max="3336" width="9.83203125" bestFit="1" customWidth="1"/>
    <col min="3585" max="3585" width="4.33203125" customWidth="1"/>
    <col min="3586" max="3586" width="25.6640625" customWidth="1"/>
    <col min="3591" max="3591" width="8.1640625" customWidth="1"/>
    <col min="3592" max="3592" width="9.83203125" bestFit="1" customWidth="1"/>
    <col min="3841" max="3841" width="4.33203125" customWidth="1"/>
    <col min="3842" max="3842" width="25.6640625" customWidth="1"/>
    <col min="3847" max="3847" width="8.1640625" customWidth="1"/>
    <col min="3848" max="3848" width="9.83203125" bestFit="1" customWidth="1"/>
    <col min="4097" max="4097" width="4.33203125" customWidth="1"/>
    <col min="4098" max="4098" width="25.6640625" customWidth="1"/>
    <col min="4103" max="4103" width="8.1640625" customWidth="1"/>
    <col min="4104" max="4104" width="9.83203125" bestFit="1" customWidth="1"/>
    <col min="4353" max="4353" width="4.33203125" customWidth="1"/>
    <col min="4354" max="4354" width="25.6640625" customWidth="1"/>
    <col min="4359" max="4359" width="8.1640625" customWidth="1"/>
    <col min="4360" max="4360" width="9.83203125" bestFit="1" customWidth="1"/>
    <col min="4609" max="4609" width="4.33203125" customWidth="1"/>
    <col min="4610" max="4610" width="25.6640625" customWidth="1"/>
    <col min="4615" max="4615" width="8.1640625" customWidth="1"/>
    <col min="4616" max="4616" width="9.83203125" bestFit="1" customWidth="1"/>
    <col min="4865" max="4865" width="4.33203125" customWidth="1"/>
    <col min="4866" max="4866" width="25.6640625" customWidth="1"/>
    <col min="4871" max="4871" width="8.1640625" customWidth="1"/>
    <col min="4872" max="4872" width="9.83203125" bestFit="1" customWidth="1"/>
    <col min="5121" max="5121" width="4.33203125" customWidth="1"/>
    <col min="5122" max="5122" width="25.6640625" customWidth="1"/>
    <col min="5127" max="5127" width="8.1640625" customWidth="1"/>
    <col min="5128" max="5128" width="9.83203125" bestFit="1" customWidth="1"/>
    <col min="5377" max="5377" width="4.33203125" customWidth="1"/>
    <col min="5378" max="5378" width="25.6640625" customWidth="1"/>
    <col min="5383" max="5383" width="8.1640625" customWidth="1"/>
    <col min="5384" max="5384" width="9.83203125" bestFit="1" customWidth="1"/>
    <col min="5633" max="5633" width="4.33203125" customWidth="1"/>
    <col min="5634" max="5634" width="25.6640625" customWidth="1"/>
    <col min="5639" max="5639" width="8.1640625" customWidth="1"/>
    <col min="5640" max="5640" width="9.83203125" bestFit="1" customWidth="1"/>
    <col min="5889" max="5889" width="4.33203125" customWidth="1"/>
    <col min="5890" max="5890" width="25.6640625" customWidth="1"/>
    <col min="5895" max="5895" width="8.1640625" customWidth="1"/>
    <col min="5896" max="5896" width="9.83203125" bestFit="1" customWidth="1"/>
    <col min="6145" max="6145" width="4.33203125" customWidth="1"/>
    <col min="6146" max="6146" width="25.6640625" customWidth="1"/>
    <col min="6151" max="6151" width="8.1640625" customWidth="1"/>
    <col min="6152" max="6152" width="9.83203125" bestFit="1" customWidth="1"/>
    <col min="6401" max="6401" width="4.33203125" customWidth="1"/>
    <col min="6402" max="6402" width="25.6640625" customWidth="1"/>
    <col min="6407" max="6407" width="8.1640625" customWidth="1"/>
    <col min="6408" max="6408" width="9.83203125" bestFit="1" customWidth="1"/>
    <col min="6657" max="6657" width="4.33203125" customWidth="1"/>
    <col min="6658" max="6658" width="25.6640625" customWidth="1"/>
    <col min="6663" max="6663" width="8.1640625" customWidth="1"/>
    <col min="6664" max="6664" width="9.83203125" bestFit="1" customWidth="1"/>
    <col min="6913" max="6913" width="4.33203125" customWidth="1"/>
    <col min="6914" max="6914" width="25.6640625" customWidth="1"/>
    <col min="6919" max="6919" width="8.1640625" customWidth="1"/>
    <col min="6920" max="6920" width="9.83203125" bestFit="1" customWidth="1"/>
    <col min="7169" max="7169" width="4.33203125" customWidth="1"/>
    <col min="7170" max="7170" width="25.6640625" customWidth="1"/>
    <col min="7175" max="7175" width="8.1640625" customWidth="1"/>
    <col min="7176" max="7176" width="9.83203125" bestFit="1" customWidth="1"/>
    <col min="7425" max="7425" width="4.33203125" customWidth="1"/>
    <col min="7426" max="7426" width="25.6640625" customWidth="1"/>
    <col min="7431" max="7431" width="8.1640625" customWidth="1"/>
    <col min="7432" max="7432" width="9.83203125" bestFit="1" customWidth="1"/>
    <col min="7681" max="7681" width="4.33203125" customWidth="1"/>
    <col min="7682" max="7682" width="25.6640625" customWidth="1"/>
    <col min="7687" max="7687" width="8.1640625" customWidth="1"/>
    <col min="7688" max="7688" width="9.83203125" bestFit="1" customWidth="1"/>
    <col min="7937" max="7937" width="4.33203125" customWidth="1"/>
    <col min="7938" max="7938" width="25.6640625" customWidth="1"/>
    <col min="7943" max="7943" width="8.1640625" customWidth="1"/>
    <col min="7944" max="7944" width="9.83203125" bestFit="1" customWidth="1"/>
    <col min="8193" max="8193" width="4.33203125" customWidth="1"/>
    <col min="8194" max="8194" width="25.6640625" customWidth="1"/>
    <col min="8199" max="8199" width="8.1640625" customWidth="1"/>
    <col min="8200" max="8200" width="9.83203125" bestFit="1" customWidth="1"/>
    <col min="8449" max="8449" width="4.33203125" customWidth="1"/>
    <col min="8450" max="8450" width="25.6640625" customWidth="1"/>
    <col min="8455" max="8455" width="8.1640625" customWidth="1"/>
    <col min="8456" max="8456" width="9.83203125" bestFit="1" customWidth="1"/>
    <col min="8705" max="8705" width="4.33203125" customWidth="1"/>
    <col min="8706" max="8706" width="25.6640625" customWidth="1"/>
    <col min="8711" max="8711" width="8.1640625" customWidth="1"/>
    <col min="8712" max="8712" width="9.83203125" bestFit="1" customWidth="1"/>
    <col min="8961" max="8961" width="4.33203125" customWidth="1"/>
    <col min="8962" max="8962" width="25.6640625" customWidth="1"/>
    <col min="8967" max="8967" width="8.1640625" customWidth="1"/>
    <col min="8968" max="8968" width="9.83203125" bestFit="1" customWidth="1"/>
    <col min="9217" max="9217" width="4.33203125" customWidth="1"/>
    <col min="9218" max="9218" width="25.6640625" customWidth="1"/>
    <col min="9223" max="9223" width="8.1640625" customWidth="1"/>
    <col min="9224" max="9224" width="9.83203125" bestFit="1" customWidth="1"/>
    <col min="9473" max="9473" width="4.33203125" customWidth="1"/>
    <col min="9474" max="9474" width="25.6640625" customWidth="1"/>
    <col min="9479" max="9479" width="8.1640625" customWidth="1"/>
    <col min="9480" max="9480" width="9.83203125" bestFit="1" customWidth="1"/>
    <col min="9729" max="9729" width="4.33203125" customWidth="1"/>
    <col min="9730" max="9730" width="25.6640625" customWidth="1"/>
    <col min="9735" max="9735" width="8.1640625" customWidth="1"/>
    <col min="9736" max="9736" width="9.83203125" bestFit="1" customWidth="1"/>
    <col min="9985" max="9985" width="4.33203125" customWidth="1"/>
    <col min="9986" max="9986" width="25.6640625" customWidth="1"/>
    <col min="9991" max="9991" width="8.1640625" customWidth="1"/>
    <col min="9992" max="9992" width="9.83203125" bestFit="1" customWidth="1"/>
    <col min="10241" max="10241" width="4.33203125" customWidth="1"/>
    <col min="10242" max="10242" width="25.6640625" customWidth="1"/>
    <col min="10247" max="10247" width="8.1640625" customWidth="1"/>
    <col min="10248" max="10248" width="9.83203125" bestFit="1" customWidth="1"/>
    <col min="10497" max="10497" width="4.33203125" customWidth="1"/>
    <col min="10498" max="10498" width="25.6640625" customWidth="1"/>
    <col min="10503" max="10503" width="8.1640625" customWidth="1"/>
    <col min="10504" max="10504" width="9.83203125" bestFit="1" customWidth="1"/>
    <col min="10753" max="10753" width="4.33203125" customWidth="1"/>
    <col min="10754" max="10754" width="25.6640625" customWidth="1"/>
    <col min="10759" max="10759" width="8.1640625" customWidth="1"/>
    <col min="10760" max="10760" width="9.83203125" bestFit="1" customWidth="1"/>
    <col min="11009" max="11009" width="4.33203125" customWidth="1"/>
    <col min="11010" max="11010" width="25.6640625" customWidth="1"/>
    <col min="11015" max="11015" width="8.1640625" customWidth="1"/>
    <col min="11016" max="11016" width="9.83203125" bestFit="1" customWidth="1"/>
    <col min="11265" max="11265" width="4.33203125" customWidth="1"/>
    <col min="11266" max="11266" width="25.6640625" customWidth="1"/>
    <col min="11271" max="11271" width="8.1640625" customWidth="1"/>
    <col min="11272" max="11272" width="9.83203125" bestFit="1" customWidth="1"/>
    <col min="11521" max="11521" width="4.33203125" customWidth="1"/>
    <col min="11522" max="11522" width="25.6640625" customWidth="1"/>
    <col min="11527" max="11527" width="8.1640625" customWidth="1"/>
    <col min="11528" max="11528" width="9.83203125" bestFit="1" customWidth="1"/>
    <col min="11777" max="11777" width="4.33203125" customWidth="1"/>
    <col min="11778" max="11778" width="25.6640625" customWidth="1"/>
    <col min="11783" max="11783" width="8.1640625" customWidth="1"/>
    <col min="11784" max="11784" width="9.83203125" bestFit="1" customWidth="1"/>
    <col min="12033" max="12033" width="4.33203125" customWidth="1"/>
    <col min="12034" max="12034" width="25.6640625" customWidth="1"/>
    <col min="12039" max="12039" width="8.1640625" customWidth="1"/>
    <col min="12040" max="12040" width="9.83203125" bestFit="1" customWidth="1"/>
    <col min="12289" max="12289" width="4.33203125" customWidth="1"/>
    <col min="12290" max="12290" width="25.6640625" customWidth="1"/>
    <col min="12295" max="12295" width="8.1640625" customWidth="1"/>
    <col min="12296" max="12296" width="9.83203125" bestFit="1" customWidth="1"/>
    <col min="12545" max="12545" width="4.33203125" customWidth="1"/>
    <col min="12546" max="12546" width="25.6640625" customWidth="1"/>
    <col min="12551" max="12551" width="8.1640625" customWidth="1"/>
    <col min="12552" max="12552" width="9.83203125" bestFit="1" customWidth="1"/>
    <col min="12801" max="12801" width="4.33203125" customWidth="1"/>
    <col min="12802" max="12802" width="25.6640625" customWidth="1"/>
    <col min="12807" max="12807" width="8.1640625" customWidth="1"/>
    <col min="12808" max="12808" width="9.83203125" bestFit="1" customWidth="1"/>
    <col min="13057" max="13057" width="4.33203125" customWidth="1"/>
    <col min="13058" max="13058" width="25.6640625" customWidth="1"/>
    <col min="13063" max="13063" width="8.1640625" customWidth="1"/>
    <col min="13064" max="13064" width="9.83203125" bestFit="1" customWidth="1"/>
    <col min="13313" max="13313" width="4.33203125" customWidth="1"/>
    <col min="13314" max="13314" width="25.6640625" customWidth="1"/>
    <col min="13319" max="13319" width="8.1640625" customWidth="1"/>
    <col min="13320" max="13320" width="9.83203125" bestFit="1" customWidth="1"/>
    <col min="13569" max="13569" width="4.33203125" customWidth="1"/>
    <col min="13570" max="13570" width="25.6640625" customWidth="1"/>
    <col min="13575" max="13575" width="8.1640625" customWidth="1"/>
    <col min="13576" max="13576" width="9.83203125" bestFit="1" customWidth="1"/>
    <col min="13825" max="13825" width="4.33203125" customWidth="1"/>
    <col min="13826" max="13826" width="25.6640625" customWidth="1"/>
    <col min="13831" max="13831" width="8.1640625" customWidth="1"/>
    <col min="13832" max="13832" width="9.83203125" bestFit="1" customWidth="1"/>
    <col min="14081" max="14081" width="4.33203125" customWidth="1"/>
    <col min="14082" max="14082" width="25.6640625" customWidth="1"/>
    <col min="14087" max="14087" width="8.1640625" customWidth="1"/>
    <col min="14088" max="14088" width="9.83203125" bestFit="1" customWidth="1"/>
    <col min="14337" max="14337" width="4.33203125" customWidth="1"/>
    <col min="14338" max="14338" width="25.6640625" customWidth="1"/>
    <col min="14343" max="14343" width="8.1640625" customWidth="1"/>
    <col min="14344" max="14344" width="9.83203125" bestFit="1" customWidth="1"/>
    <col min="14593" max="14593" width="4.33203125" customWidth="1"/>
    <col min="14594" max="14594" width="25.6640625" customWidth="1"/>
    <col min="14599" max="14599" width="8.1640625" customWidth="1"/>
    <col min="14600" max="14600" width="9.83203125" bestFit="1" customWidth="1"/>
    <col min="14849" max="14849" width="4.33203125" customWidth="1"/>
    <col min="14850" max="14850" width="25.6640625" customWidth="1"/>
    <col min="14855" max="14855" width="8.1640625" customWidth="1"/>
    <col min="14856" max="14856" width="9.83203125" bestFit="1" customWidth="1"/>
    <col min="15105" max="15105" width="4.33203125" customWidth="1"/>
    <col min="15106" max="15106" width="25.6640625" customWidth="1"/>
    <col min="15111" max="15111" width="8.1640625" customWidth="1"/>
    <col min="15112" max="15112" width="9.83203125" bestFit="1" customWidth="1"/>
    <col min="15361" max="15361" width="4.33203125" customWidth="1"/>
    <col min="15362" max="15362" width="25.6640625" customWidth="1"/>
    <col min="15367" max="15367" width="8.1640625" customWidth="1"/>
    <col min="15368" max="15368" width="9.83203125" bestFit="1" customWidth="1"/>
    <col min="15617" max="15617" width="4.33203125" customWidth="1"/>
    <col min="15618" max="15618" width="25.6640625" customWidth="1"/>
    <col min="15623" max="15623" width="8.1640625" customWidth="1"/>
    <col min="15624" max="15624" width="9.83203125" bestFit="1" customWidth="1"/>
    <col min="15873" max="15873" width="4.33203125" customWidth="1"/>
    <col min="15874" max="15874" width="25.6640625" customWidth="1"/>
    <col min="15879" max="15879" width="8.1640625" customWidth="1"/>
    <col min="15880" max="15880" width="9.83203125" bestFit="1" customWidth="1"/>
    <col min="16129" max="16129" width="4.33203125" customWidth="1"/>
    <col min="16130" max="16130" width="25.6640625" customWidth="1"/>
    <col min="16135" max="16135" width="8.1640625" customWidth="1"/>
    <col min="16136" max="16136" width="9.83203125" bestFit="1" customWidth="1"/>
  </cols>
  <sheetData>
    <row r="1" spans="1:8" ht="61.5" customHeight="1" x14ac:dyDescent="0.35">
      <c r="A1" s="25" t="str">
        <f>[1]Информация!$A$9</f>
        <v>Турецкий Гамбит'20</v>
      </c>
      <c r="F1" s="11" t="s">
        <v>4</v>
      </c>
    </row>
    <row r="2" spans="1:8" x14ac:dyDescent="0.15">
      <c r="A2" s="4" t="s">
        <v>1</v>
      </c>
      <c r="B2" s="4"/>
      <c r="C2" s="5"/>
      <c r="D2" s="4" t="s">
        <v>2</v>
      </c>
      <c r="E2" s="4"/>
      <c r="F2" s="4"/>
      <c r="G2" s="5"/>
      <c r="H2" s="4" t="s">
        <v>3</v>
      </c>
    </row>
    <row r="3" spans="1:8" x14ac:dyDescent="0.15">
      <c r="A3" s="9" t="str">
        <f>[1]Информация!$A$15</f>
        <v>5-8 октября</v>
      </c>
      <c r="B3" s="9"/>
      <c r="D3" s="9" t="str">
        <f>[1]Информация!$A$11</f>
        <v>Gural Premier Tekirova, Турция</v>
      </c>
      <c r="E3" s="9"/>
      <c r="F3" s="9"/>
      <c r="H3" s="10" t="str">
        <f>[1]Информация!$A$17</f>
        <v>Елена Андреева</v>
      </c>
    </row>
    <row r="4" spans="1:8" ht="17.25" customHeight="1" x14ac:dyDescent="0.3">
      <c r="A4" s="26" t="s">
        <v>54</v>
      </c>
      <c r="B4" s="26"/>
      <c r="C4" s="26"/>
      <c r="D4" s="26"/>
      <c r="E4" s="26"/>
      <c r="F4" s="26"/>
      <c r="G4" s="26"/>
      <c r="H4" s="26"/>
    </row>
    <row r="5" spans="1:8" ht="19" thickBot="1" x14ac:dyDescent="0.25">
      <c r="A5" s="13" t="s">
        <v>6</v>
      </c>
      <c r="B5" s="13" t="s">
        <v>7</v>
      </c>
      <c r="C5" s="13">
        <v>1</v>
      </c>
      <c r="D5" s="13">
        <v>2</v>
      </c>
      <c r="E5" s="13">
        <v>3</v>
      </c>
      <c r="F5" s="13">
        <v>4</v>
      </c>
      <c r="G5" s="13" t="s">
        <v>8</v>
      </c>
      <c r="H5" s="13" t="s">
        <v>9</v>
      </c>
    </row>
    <row r="6" spans="1:8" ht="20.25" customHeight="1" x14ac:dyDescent="0.2">
      <c r="A6" s="27">
        <v>1</v>
      </c>
      <c r="B6" s="28" t="s">
        <v>55</v>
      </c>
      <c r="C6" s="29"/>
      <c r="D6" s="30">
        <v>1</v>
      </c>
      <c r="E6" s="30">
        <v>1</v>
      </c>
      <c r="F6" s="30">
        <v>1</v>
      </c>
      <c r="G6" s="31">
        <v>3</v>
      </c>
      <c r="H6" s="31">
        <v>1</v>
      </c>
    </row>
    <row r="7" spans="1:8" ht="20.25" customHeight="1" thickBot="1" x14ac:dyDescent="0.25">
      <c r="A7" s="32"/>
      <c r="B7" s="33"/>
      <c r="C7" s="34"/>
      <c r="D7" s="35">
        <v>81</v>
      </c>
      <c r="E7" s="35">
        <v>81</v>
      </c>
      <c r="F7" s="35">
        <v>82</v>
      </c>
      <c r="G7" s="36"/>
      <c r="H7" s="36"/>
    </row>
    <row r="8" spans="1:8" ht="20.25" customHeight="1" x14ac:dyDescent="0.2">
      <c r="A8" s="27">
        <v>2</v>
      </c>
      <c r="B8" s="28" t="s">
        <v>56</v>
      </c>
      <c r="C8" s="30">
        <v>0</v>
      </c>
      <c r="D8" s="29"/>
      <c r="E8" s="30">
        <v>0</v>
      </c>
      <c r="F8" s="30">
        <v>0</v>
      </c>
      <c r="G8" s="31">
        <v>0</v>
      </c>
      <c r="H8" s="31">
        <v>4</v>
      </c>
    </row>
    <row r="9" spans="1:8" ht="20.25" customHeight="1" thickBot="1" x14ac:dyDescent="0.25">
      <c r="A9" s="32"/>
      <c r="B9" s="33"/>
      <c r="C9" s="35"/>
      <c r="D9" s="34"/>
      <c r="E9" s="35"/>
      <c r="F9" s="35"/>
      <c r="G9" s="36"/>
      <c r="H9" s="36"/>
    </row>
    <row r="10" spans="1:8" ht="20.25" customHeight="1" x14ac:dyDescent="0.2">
      <c r="A10" s="27">
        <v>3</v>
      </c>
      <c r="B10" s="28" t="s">
        <v>48</v>
      </c>
      <c r="C10" s="30">
        <v>0</v>
      </c>
      <c r="D10" s="30">
        <v>1</v>
      </c>
      <c r="E10" s="29"/>
      <c r="F10" s="30">
        <v>1</v>
      </c>
      <c r="G10" s="31">
        <v>2</v>
      </c>
      <c r="H10" s="31">
        <v>2</v>
      </c>
    </row>
    <row r="11" spans="1:8" ht="20.25" customHeight="1" thickBot="1" x14ac:dyDescent="0.25">
      <c r="A11" s="32"/>
      <c r="B11" s="33"/>
      <c r="C11" s="35"/>
      <c r="D11" s="35">
        <v>81</v>
      </c>
      <c r="E11" s="34"/>
      <c r="F11" s="35">
        <v>85</v>
      </c>
      <c r="G11" s="36"/>
      <c r="H11" s="36"/>
    </row>
    <row r="12" spans="1:8" ht="20.25" customHeight="1" x14ac:dyDescent="0.2">
      <c r="A12" s="27">
        <v>4</v>
      </c>
      <c r="B12" s="28" t="s">
        <v>57</v>
      </c>
      <c r="C12" s="30">
        <v>0</v>
      </c>
      <c r="D12" s="30">
        <v>1</v>
      </c>
      <c r="E12" s="30">
        <v>0</v>
      </c>
      <c r="F12" s="29"/>
      <c r="G12" s="31">
        <v>1</v>
      </c>
      <c r="H12" s="31">
        <v>3</v>
      </c>
    </row>
    <row r="13" spans="1:8" ht="20.25" customHeight="1" thickBot="1" x14ac:dyDescent="0.25">
      <c r="A13" s="32"/>
      <c r="B13" s="33"/>
      <c r="C13" s="35"/>
      <c r="D13" s="35">
        <v>80</v>
      </c>
      <c r="E13" s="35"/>
      <c r="F13" s="34"/>
      <c r="G13" s="36"/>
      <c r="H13" s="36"/>
    </row>
  </sheetData>
  <mergeCells count="21">
    <mergeCell ref="A12:A13"/>
    <mergeCell ref="B12:B13"/>
    <mergeCell ref="F12:F13"/>
    <mergeCell ref="G12:G13"/>
    <mergeCell ref="H12:H13"/>
    <mergeCell ref="A8:A9"/>
    <mergeCell ref="B8:B9"/>
    <mergeCell ref="D8:D9"/>
    <mergeCell ref="G8:G9"/>
    <mergeCell ref="H8:H9"/>
    <mergeCell ref="A10:A11"/>
    <mergeCell ref="B10:B11"/>
    <mergeCell ref="E10:E11"/>
    <mergeCell ref="G10:G11"/>
    <mergeCell ref="H10:H11"/>
    <mergeCell ref="A4:H4"/>
    <mergeCell ref="A6:A7"/>
    <mergeCell ref="B6:B7"/>
    <mergeCell ref="C6:C7"/>
    <mergeCell ref="G6:G7"/>
    <mergeCell ref="H6:H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ОСНОВА</vt:lpstr>
      <vt:lpstr>9-16 МЕСТА</vt:lpstr>
      <vt:lpstr>17 МЕСТО</vt:lpstr>
      <vt:lpstr>ГРУППЫ 1-2</vt:lpstr>
      <vt:lpstr>ГРУППЫ 3-4</vt:lpstr>
      <vt:lpstr>ЖЕНЩИНЫ</vt:lpstr>
      <vt:lpstr>'17 МЕСТО'!Область_печати</vt:lpstr>
      <vt:lpstr>'9-16 МЕСТА'!Область_печати</vt:lpstr>
      <vt:lpstr>'ГРУППЫ 1-2'!Область_печати</vt:lpstr>
      <vt:lpstr>'ГРУППЫ 3-4'!Область_печати</vt:lpstr>
      <vt:lpstr>ЖЕНЩИНЫ!Область_печати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2020-10-08T09:59:49Z</dcterms:created>
  <dcterms:modified xsi:type="dcterms:W3CDTF">2020-10-08T10:01:21Z</dcterms:modified>
</cp:coreProperties>
</file>