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FFB8142E-410F-CE45-9B7D-918387BF96E9}" xr6:coauthVersionLast="36" xr6:coauthVersionMax="36" xr10:uidLastSave="{00000000-0000-0000-0000-000000000000}"/>
  <bookViews>
    <workbookView xWindow="940" yWindow="460" windowWidth="17060" windowHeight="17540" activeTab="7" xr2:uid="{00000000-000D-0000-FFFF-FFFF00000000}"/>
  </bookViews>
  <sheets>
    <sheet name="ОСНОВА МУЖ" sheetId="2" r:id="rId1"/>
    <sheet name="3 5 7" sheetId="3" r:id="rId2"/>
    <sheet name="9" sheetId="4" r:id="rId3"/>
    <sheet name="17" sheetId="5" r:id="rId4"/>
    <sheet name="Сетка 23" sheetId="6" r:id="rId5"/>
    <sheet name="ОСНОВА ЖЕН" sheetId="9" r:id="rId6"/>
    <sheet name="УТЕШ ЖЕН" sheetId="10" r:id="rId7"/>
    <sheet name="Женщины группы" sheetId="11" r:id="rId8"/>
    <sheet name="Группы 1-8" sheetId="7" r:id="rId9"/>
    <sheet name="Группы 9-12" sheetId="8" r:id="rId10"/>
  </sheets>
  <externalReferences>
    <externalReference r:id="rId11"/>
    <externalReference r:id="rId12"/>
  </externalReferences>
  <definedNames>
    <definedName name="_Order1" hidden="1">255</definedName>
    <definedName name="_xlnm.Print_Area" localSheetId="3">'17'!$A$1:$Q$77</definedName>
    <definedName name="_xlnm.Print_Area" localSheetId="1">'3 5 7'!$A$1:$Q$42</definedName>
    <definedName name="_xlnm.Print_Area" localSheetId="2">'9'!$A$1:$Q$45</definedName>
    <definedName name="_xlnm.Print_Area" localSheetId="8">'Группы 1-8'!$A$1:$N$39</definedName>
    <definedName name="_xlnm.Print_Area" localSheetId="9">'Группы 9-12'!$A$1:$N$20</definedName>
    <definedName name="_xlnm.Print_Area" localSheetId="7">'Женщины группы'!$A$1:$O$21</definedName>
    <definedName name="_xlnm.Print_Area" localSheetId="5">'ОСНОВА ЖЕН'!$A$1:$Q$77</definedName>
    <definedName name="_xlnm.Print_Area" localSheetId="0">'ОСНОВА МУЖ'!$A$1:$Q$77</definedName>
    <definedName name="_xlnm.Print_Area" localSheetId="4">'Сетка 23'!$A$1:$Q$77</definedName>
    <definedName name="_xlnm.Print_Area" localSheetId="6">'УТЕШ ЖЕН'!$A$1:$I$16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</workbook>
</file>

<file path=xl/calcChain.xml><?xml version="1.0" encoding="utf-8"?>
<calcChain xmlns="http://schemas.openxmlformats.org/spreadsheetml/2006/main">
  <c r="O3" i="11" l="1"/>
  <c r="K3" i="11"/>
  <c r="H3" i="11"/>
  <c r="G3" i="11"/>
  <c r="D3" i="11"/>
  <c r="A3" i="11"/>
  <c r="H1" i="11"/>
  <c r="A1" i="11"/>
  <c r="I3" i="10"/>
  <c r="D3" i="10"/>
  <c r="A3" i="10"/>
  <c r="A1" i="10"/>
  <c r="N77" i="9"/>
  <c r="J7" i="9"/>
  <c r="Q3" i="9"/>
  <c r="F3" i="9"/>
  <c r="A3" i="9"/>
  <c r="A1" i="9"/>
  <c r="N3" i="8"/>
  <c r="K3" i="8"/>
  <c r="H3" i="8"/>
  <c r="G3" i="8"/>
  <c r="D3" i="8"/>
  <c r="A3" i="8"/>
  <c r="H1" i="8"/>
  <c r="A1" i="8"/>
  <c r="N23" i="7"/>
  <c r="K23" i="7"/>
  <c r="H23" i="7"/>
  <c r="G23" i="7"/>
  <c r="D23" i="7"/>
  <c r="A23" i="7"/>
  <c r="H21" i="7"/>
  <c r="A21" i="7"/>
  <c r="N3" i="7"/>
  <c r="K3" i="7"/>
  <c r="H3" i="7"/>
  <c r="G3" i="7"/>
  <c r="D3" i="7"/>
  <c r="A3" i="7"/>
  <c r="H1" i="7"/>
  <c r="A1" i="7"/>
  <c r="N77" i="6"/>
  <c r="J7" i="6"/>
  <c r="Q3" i="6"/>
  <c r="F3" i="6"/>
  <c r="A3" i="6"/>
  <c r="A1" i="6"/>
  <c r="N77" i="5"/>
  <c r="Q3" i="5"/>
  <c r="F3" i="5"/>
  <c r="A3" i="5"/>
  <c r="A1" i="5"/>
  <c r="Q3" i="4"/>
  <c r="F3" i="4"/>
  <c r="A3" i="4"/>
  <c r="A1" i="4"/>
  <c r="Q3" i="3"/>
  <c r="F3" i="3"/>
  <c r="A3" i="3"/>
  <c r="A1" i="3"/>
  <c r="N77" i="2"/>
  <c r="J7" i="2"/>
  <c r="Q3" i="2"/>
  <c r="F3" i="2"/>
  <c r="A3" i="2"/>
  <c r="A1" i="2"/>
</calcChain>
</file>

<file path=xl/sharedStrings.xml><?xml version="1.0" encoding="utf-8"?>
<sst xmlns="http://schemas.openxmlformats.org/spreadsheetml/2006/main" count="630" uniqueCount="174">
  <si>
    <t>Сроки</t>
  </si>
  <si>
    <t>Рефери</t>
  </si>
  <si>
    <t>www.ukrtennis.com</t>
  </si>
  <si>
    <t>АКИМОВ</t>
  </si>
  <si>
    <t>КОЗЫРЬ</t>
  </si>
  <si>
    <t>БАЙДИКОВ</t>
  </si>
  <si>
    <t>БОРЗИЛО</t>
  </si>
  <si>
    <t>ГАВРЫСЬ</t>
  </si>
  <si>
    <t>ЛАГУР</t>
  </si>
  <si>
    <t>НЕВЕСЕНКО К.</t>
  </si>
  <si>
    <t>РОЗМАРИЦА</t>
  </si>
  <si>
    <t>ШИШКИН А.</t>
  </si>
  <si>
    <t>ПЕТРЯЕВ</t>
  </si>
  <si>
    <t>НЕВЕСЕНКО Г.</t>
  </si>
  <si>
    <t>ЯКОВЛЕВ</t>
  </si>
  <si>
    <t>БЕЛИНСКИЙ</t>
  </si>
  <si>
    <t>КЛИМЕНКО</t>
  </si>
  <si>
    <t>АНДРОСЮК</t>
  </si>
  <si>
    <t>БОГДАНОВ</t>
  </si>
  <si>
    <t>МИХОНИЧЕВ</t>
  </si>
  <si>
    <t>КЕВЛИЧ</t>
  </si>
  <si>
    <t>ГОРИН</t>
  </si>
  <si>
    <t>МАЛЕГА</t>
  </si>
  <si>
    <t>БУБЛЕЙ</t>
  </si>
  <si>
    <t>ЧЕБАН</t>
  </si>
  <si>
    <t>ПЕТРОЧЕНКО</t>
  </si>
  <si>
    <t>ФУРСЕНКО</t>
  </si>
  <si>
    <t>Клуб, Город</t>
  </si>
  <si>
    <t>Посев</t>
  </si>
  <si>
    <t>БОРЗИЛО\ПЕТРЯЕВ</t>
  </si>
  <si>
    <t>Х</t>
  </si>
  <si>
    <t>БОНДАРЕНКО\ЧЕЛОМБИТЬКО</t>
  </si>
  <si>
    <t>КОЗЫРЬ\РОЗМАРИЦА</t>
  </si>
  <si>
    <t>СОБЧУК\ШВЕД</t>
  </si>
  <si>
    <t>ПАСИЧНЫЙ</t>
  </si>
  <si>
    <t>ПАСИЧНЫЙ\ФЕДОРЧЕНКО</t>
  </si>
  <si>
    <t>ФЕДОРЧЕНКО</t>
  </si>
  <si>
    <t>98(3)</t>
  </si>
  <si>
    <t>ГАВРЫСЬ\НЕВЕСЕНКО Г.</t>
  </si>
  <si>
    <t>МИХОНИЧЕВ\ПЕТРОЧЕНКО</t>
  </si>
  <si>
    <t>ТАДИЯН\ФЕДОТКИН</t>
  </si>
  <si>
    <t>БОГДАНОВ\ЧЕБАН</t>
  </si>
  <si>
    <t>КЛИМЕНКО\МАЛЕГА</t>
  </si>
  <si>
    <t>МАЛЬЦЕВ\ХАЧАТУРЯН</t>
  </si>
  <si>
    <t>АКИМОВ\НЕВЕСЕНКО К.</t>
  </si>
  <si>
    <t>ПОПОВ\РУБЦОВ</t>
  </si>
  <si>
    <t>АРЕФЬЕВ\ВОЛЧЕНОК</t>
  </si>
  <si>
    <t>КЕВЛИЧ\ФУРСЕНКО</t>
  </si>
  <si>
    <t>98(1)</t>
  </si>
  <si>
    <t>98(6)</t>
  </si>
  <si>
    <t>БАЙДИКОВ\ШИШКИН А.</t>
  </si>
  <si>
    <t>ЛАГУР\ЯКОВЛЕВ</t>
  </si>
  <si>
    <t>АНДРОСЮК\БУБЛЕЙ</t>
  </si>
  <si>
    <t>БАШЛАКОВ\МЕДВЕДЕВ</t>
  </si>
  <si>
    <t>БЕЛИНСКИЙ\ГОРИН</t>
  </si>
  <si>
    <t>РАДЧЕНКО\СИДАК</t>
  </si>
  <si>
    <t>КИРИЛЮК\ШПЕТНЫЙ</t>
  </si>
  <si>
    <t>Сеяные команды</t>
  </si>
  <si>
    <t>Дата и время жеребьёвки:</t>
  </si>
  <si>
    <t>1</t>
  </si>
  <si>
    <t>20:25 ПЯТНИЦА</t>
  </si>
  <si>
    <t>2</t>
  </si>
  <si>
    <t>3</t>
  </si>
  <si>
    <t>Представители игроков</t>
  </si>
  <si>
    <t>4</t>
  </si>
  <si>
    <t>ЦЕХАНОВСКИЙ</t>
  </si>
  <si>
    <t>5</t>
  </si>
  <si>
    <t>6</t>
  </si>
  <si>
    <t>Подпись рефери</t>
  </si>
  <si>
    <t>7</t>
  </si>
  <si>
    <t>8</t>
  </si>
  <si>
    <t>ЕВГЕНИЙ ЗУКИН</t>
  </si>
  <si>
    <t>3 МЕСТО</t>
  </si>
  <si>
    <t>5 МЕСТО</t>
  </si>
  <si>
    <t>7 МЕСТО</t>
  </si>
  <si>
    <t>МАЛЬЦЕВ</t>
  </si>
  <si>
    <t>ХАЧАТУРЯН</t>
  </si>
  <si>
    <t>ПОПОВ</t>
  </si>
  <si>
    <t>9 МЕСТО</t>
  </si>
  <si>
    <t>РУБЦОВ</t>
  </si>
  <si>
    <t>ШИШКИН</t>
  </si>
  <si>
    <t>КИРИЛЮК</t>
  </si>
  <si>
    <t>ШПЕТНЫЙ</t>
  </si>
  <si>
    <t>11 МЕСТО</t>
  </si>
  <si>
    <t>17 МЕСТО</t>
  </si>
  <si>
    <t>Рейтинг</t>
  </si>
  <si>
    <t>БОНДАРЕНКО</t>
  </si>
  <si>
    <t>ЧЕЛОМБИТЬКО</t>
  </si>
  <si>
    <t>СОБЧУК</t>
  </si>
  <si>
    <t>ШВЕД</t>
  </si>
  <si>
    <t>ТАДИЯН</t>
  </si>
  <si>
    <t>ФЕДОТКИН</t>
  </si>
  <si>
    <t>отк.</t>
  </si>
  <si>
    <t>АРЕФЬЕВ</t>
  </si>
  <si>
    <t>ВОЛЧЕНОК</t>
  </si>
  <si>
    <t>БАШЛАКОВ</t>
  </si>
  <si>
    <t>МЕДВЕДЕВ</t>
  </si>
  <si>
    <t>РАДЧЕНКО</t>
  </si>
  <si>
    <t>СИДАК</t>
  </si>
  <si>
    <t>23 МЕСТО</t>
  </si>
  <si>
    <t>АЛЕКСЕЙЧУК</t>
  </si>
  <si>
    <t>РОМАНИШИН</t>
  </si>
  <si>
    <t>ВОРОТИЛИН</t>
  </si>
  <si>
    <t>ГОЛОВАТЮК</t>
  </si>
  <si>
    <t>ЗАРИЦКИЙ</t>
  </si>
  <si>
    <t>БИЛЕНЬКИЙ</t>
  </si>
  <si>
    <t>ЕВТУШЕНКО</t>
  </si>
  <si>
    <t>ДЕНИСОВ</t>
  </si>
  <si>
    <t>МОМОТ</t>
  </si>
  <si>
    <t>ГОЛИУСОВ</t>
  </si>
  <si>
    <t>КОТЛОВ</t>
  </si>
  <si>
    <t>КОСТАНЕЦКИЙ</t>
  </si>
  <si>
    <t>ЛЫПКО</t>
  </si>
  <si>
    <t>БРАНЕЦ</t>
  </si>
  <si>
    <t>ЗАБЛОЦКИЙ</t>
  </si>
  <si>
    <t>981)</t>
  </si>
  <si>
    <t>ПУСТЫНСКИЙ</t>
  </si>
  <si>
    <t>ПЛОТНИКОВ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</si>
  <si>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</si>
  <si>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</si>
  <si>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</si>
  <si>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</si>
  <si>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</si>
  <si>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</si>
  <si>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</si>
  <si>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</si>
  <si>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</si>
  <si>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</si>
  <si>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98(7)</t>
  </si>
  <si>
    <t>Группа V</t>
  </si>
  <si>
    <t>Группа VI</t>
  </si>
  <si>
    <t>Группа VII</t>
  </si>
  <si>
    <t>Группа VIII</t>
  </si>
  <si>
    <t>ШИШКИН М.</t>
  </si>
  <si>
    <t>Группа IX</t>
  </si>
  <si>
    <t>Группа X</t>
  </si>
  <si>
    <t>Группа XI</t>
  </si>
  <si>
    <t>ЛОКШИН</t>
  </si>
  <si>
    <t>ШИРИНСКИЙ</t>
  </si>
  <si>
    <t>н\я</t>
  </si>
  <si>
    <t>64 75</t>
  </si>
  <si>
    <t>ЖИЛЕНКОВА</t>
  </si>
  <si>
    <t>КОНОВАЛ</t>
  </si>
  <si>
    <t>ЛУЦЕНКО</t>
  </si>
  <si>
    <t>МЕЛЬНИК</t>
  </si>
  <si>
    <t>БОДНЯ</t>
  </si>
  <si>
    <t>98(5)</t>
  </si>
  <si>
    <t>ТИМОЩУК</t>
  </si>
  <si>
    <t>БОГУН</t>
  </si>
  <si>
    <t>ТОКАРЕВА</t>
  </si>
  <si>
    <t>ВОСТРИКОВА</t>
  </si>
  <si>
    <t>НЕНАРОЧКИНА</t>
  </si>
  <si>
    <t>БЛУДОВА</t>
  </si>
  <si>
    <t>ШАПОВАЛЕНКО</t>
  </si>
  <si>
    <t>ВИНОГРАДСКАЯ</t>
  </si>
  <si>
    <t>ЛАТАНЮК</t>
  </si>
  <si>
    <t>АКСЕНЕНКО</t>
  </si>
  <si>
    <t>ЛЕЩИЙ</t>
  </si>
  <si>
    <t>23.05.2020</t>
  </si>
  <si>
    <t>18:40</t>
  </si>
  <si>
    <t>9-13 место</t>
  </si>
  <si>
    <t>КОВАЛЕНКО</t>
  </si>
  <si>
    <t>БЕЛЬЧЕВА</t>
  </si>
  <si>
    <t>ФИЛОН</t>
  </si>
  <si>
    <t>76(5)</t>
  </si>
  <si>
    <t>ВАСИЛЮК</t>
  </si>
  <si>
    <t>КУЩ</t>
  </si>
  <si>
    <t>1 0 отк.</t>
  </si>
  <si>
    <t xml:space="preserve">ВАКС </t>
  </si>
  <si>
    <t>КОРЧАГИНА</t>
  </si>
  <si>
    <t>КРАВЧЕНКО</t>
  </si>
  <si>
    <t>ПОПЕЛЬ</t>
  </si>
  <si>
    <t>76(4)</t>
  </si>
  <si>
    <t>ВАКС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</si>
</sst>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6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color indexed="8"/>
      <name val="Arial"/>
      <family val="2"/>
      <charset val="204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22"/>
      <name val="Monotype Corsiva"/>
      <family val="4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u/>
      <sz val="12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i/>
      <sz val="18"/>
      <name val="Monotype Corsiva"/>
      <family val="4"/>
      <charset val="204"/>
    </font>
    <font>
      <sz val="36"/>
      <name val="Arial"/>
      <family val="2"/>
    </font>
    <font>
      <sz val="12"/>
      <name val="Arial"/>
      <family val="2"/>
    </font>
    <font>
      <u/>
      <sz val="16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1" applyFont="1"/>
    <xf numFmtId="0" fontId="14" fillId="0" borderId="0" xfId="0" applyFont="1" applyAlignment="1">
      <alignment vertical="top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4" fillId="0" borderId="12" xfId="0" applyFont="1" applyBorder="1"/>
    <xf numFmtId="0" fontId="15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/>
    </xf>
    <xf numFmtId="49" fontId="16" fillId="0" borderId="12" xfId="0" applyNumberFormat="1" applyFont="1" applyBorder="1" applyAlignment="1">
      <alignment vertical="center"/>
    </xf>
    <xf numFmtId="0" fontId="15" fillId="0" borderId="12" xfId="2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right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6" fillId="0" borderId="5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49" fontId="27" fillId="0" borderId="0" xfId="0" applyNumberFormat="1" applyFont="1" applyAlignment="1">
      <alignment horizontal="right" vertical="center"/>
    </xf>
    <xf numFmtId="49" fontId="27" fillId="0" borderId="0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9" fillId="0" borderId="6" xfId="0" applyFont="1" applyBorder="1" applyAlignment="1">
      <alignment horizontal="right" vertical="center"/>
    </xf>
    <xf numFmtId="0" fontId="20" fillId="0" borderId="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9" fillId="0" borderId="5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3" fillId="0" borderId="6" xfId="0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0" fontId="25" fillId="0" borderId="6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49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49" fontId="37" fillId="2" borderId="9" xfId="0" applyNumberFormat="1" applyFont="1" applyFill="1" applyBorder="1" applyAlignment="1">
      <alignment horizontal="center" vertical="center"/>
    </xf>
    <xf numFmtId="49" fontId="37" fillId="2" borderId="9" xfId="0" applyNumberFormat="1" applyFont="1" applyFill="1" applyBorder="1" applyAlignment="1">
      <alignment vertical="center"/>
    </xf>
    <xf numFmtId="49" fontId="37" fillId="2" borderId="9" xfId="0" applyNumberFormat="1" applyFont="1" applyFill="1" applyBorder="1" applyAlignment="1">
      <alignment horizontal="centerContinuous" vertical="center"/>
    </xf>
    <xf numFmtId="49" fontId="37" fillId="2" borderId="16" xfId="0" applyNumberFormat="1" applyFont="1" applyFill="1" applyBorder="1" applyAlignment="1">
      <alignment horizontal="centerContinuous" vertical="center"/>
    </xf>
    <xf numFmtId="49" fontId="15" fillId="2" borderId="9" xfId="0" applyNumberFormat="1" applyFont="1" applyFill="1" applyBorder="1" applyAlignment="1">
      <alignment horizontal="left"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16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horizontal="left" vertical="center"/>
    </xf>
    <xf numFmtId="49" fontId="15" fillId="2" borderId="16" xfId="0" applyNumberFormat="1" applyFont="1" applyFill="1" applyBorder="1" applyAlignment="1">
      <alignment horizontal="left" vertical="center"/>
    </xf>
    <xf numFmtId="49" fontId="9" fillId="0" borderId="7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49" fontId="9" fillId="3" borderId="4" xfId="0" applyNumberFormat="1" applyFont="1" applyFill="1" applyBorder="1" applyAlignment="1">
      <alignment vertical="center"/>
    </xf>
    <xf numFmtId="49" fontId="38" fillId="0" borderId="3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vertical="center"/>
    </xf>
    <xf numFmtId="49" fontId="39" fillId="0" borderId="9" xfId="0" applyNumberFormat="1" applyFont="1" applyBorder="1" applyAlignment="1">
      <alignment vertical="center"/>
    </xf>
    <xf numFmtId="49" fontId="39" fillId="0" borderId="16" xfId="0" applyNumberFormat="1" applyFont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vertical="center"/>
    </xf>
    <xf numFmtId="49" fontId="39" fillId="2" borderId="4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vertical="center"/>
    </xf>
    <xf numFmtId="49" fontId="15" fillId="2" borderId="9" xfId="0" applyNumberFormat="1" applyFont="1" applyFill="1" applyBorder="1" applyAlignment="1">
      <alignment vertical="center"/>
    </xf>
    <xf numFmtId="49" fontId="39" fillId="2" borderId="16" xfId="0" applyNumberFormat="1" applyFont="1" applyFill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39" fillId="0" borderId="4" xfId="0" applyNumberFormat="1" applyFont="1" applyBorder="1" applyAlignment="1">
      <alignment vertical="center"/>
    </xf>
    <xf numFmtId="49" fontId="15" fillId="2" borderId="7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4" xfId="0" applyNumberFormat="1" applyFont="1" applyFill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39" fillId="0" borderId="6" xfId="0" applyNumberFormat="1" applyFont="1" applyBorder="1" applyAlignment="1">
      <alignment vertical="center"/>
    </xf>
    <xf numFmtId="49" fontId="39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49" fontId="9" fillId="0" borderId="6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vertical="center"/>
    </xf>
    <xf numFmtId="49" fontId="38" fillId="0" borderId="6" xfId="0" applyNumberFormat="1" applyFont="1" applyBorder="1" applyAlignment="1">
      <alignment horizontal="center" vertical="center"/>
    </xf>
    <xf numFmtId="0" fontId="40" fillId="4" borderId="5" xfId="0" applyFont="1" applyFill="1" applyBorder="1" applyAlignment="1">
      <alignment horizontal="right" vertical="center"/>
    </xf>
    <xf numFmtId="0" fontId="39" fillId="0" borderId="0" xfId="0" applyFont="1"/>
    <xf numFmtId="0" fontId="41" fillId="0" borderId="0" xfId="0" applyFont="1"/>
    <xf numFmtId="0" fontId="42" fillId="0" borderId="0" xfId="0" applyFont="1"/>
    <xf numFmtId="49" fontId="18" fillId="0" borderId="0" xfId="0" applyNumberFormat="1" applyFont="1" applyBorder="1" applyAlignment="1">
      <alignment vertical="top"/>
    </xf>
    <xf numFmtId="49" fontId="43" fillId="0" borderId="0" xfId="0" applyNumberFormat="1" applyFont="1" applyBorder="1" applyAlignment="1">
      <alignment vertical="center"/>
    </xf>
    <xf numFmtId="49" fontId="18" fillId="0" borderId="0" xfId="0" applyNumberFormat="1" applyFont="1" applyBorder="1" applyAlignment="1"/>
    <xf numFmtId="49" fontId="18" fillId="0" borderId="0" xfId="0" applyNumberFormat="1" applyFont="1" applyAlignment="1"/>
    <xf numFmtId="0" fontId="4" fillId="0" borderId="0" xfId="0" applyFont="1" applyAlignment="1">
      <alignment horizontal="left"/>
    </xf>
    <xf numFmtId="0" fontId="44" fillId="0" borderId="0" xfId="1" applyFont="1" applyAlignment="1">
      <alignment horizontal="center"/>
    </xf>
    <xf numFmtId="0" fontId="14" fillId="0" borderId="0" xfId="0" applyFont="1" applyBorder="1" applyAlignment="1">
      <alignment vertical="top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45" fillId="0" borderId="0" xfId="0" applyFont="1"/>
    <xf numFmtId="0" fontId="8" fillId="0" borderId="12" xfId="2" applyNumberFormat="1" applyFont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15" fillId="0" borderId="3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49" fontId="37" fillId="0" borderId="9" xfId="0" applyNumberFormat="1" applyFont="1" applyFill="1" applyBorder="1" applyAlignment="1">
      <alignment horizontal="center" vertical="center"/>
    </xf>
    <xf numFmtId="49" fontId="37" fillId="0" borderId="9" xfId="0" applyNumberFormat="1" applyFont="1" applyFill="1" applyBorder="1" applyAlignment="1">
      <alignment vertical="center"/>
    </xf>
    <xf numFmtId="49" fontId="37" fillId="0" borderId="9" xfId="0" applyNumberFormat="1" applyFont="1" applyFill="1" applyBorder="1" applyAlignment="1">
      <alignment horizontal="centerContinuous" vertical="center"/>
    </xf>
    <xf numFmtId="49" fontId="37" fillId="0" borderId="16" xfId="0" applyNumberFormat="1" applyFont="1" applyFill="1" applyBorder="1" applyAlignment="1">
      <alignment horizontal="centerContinuous" vertical="center"/>
    </xf>
    <xf numFmtId="49" fontId="16" fillId="0" borderId="9" xfId="0" applyNumberFormat="1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vertical="center"/>
    </xf>
    <xf numFmtId="49" fontId="15" fillId="0" borderId="9" xfId="0" applyNumberFormat="1" applyFont="1" applyFill="1" applyBorder="1" applyAlignment="1">
      <alignment horizontal="left" vertical="center"/>
    </xf>
    <xf numFmtId="49" fontId="15" fillId="0" borderId="1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vertical="center"/>
    </xf>
    <xf numFmtId="49" fontId="39" fillId="0" borderId="4" xfId="0" applyNumberFormat="1" applyFont="1" applyFill="1" applyBorder="1" applyAlignment="1">
      <alignment vertical="center"/>
    </xf>
    <xf numFmtId="49" fontId="15" fillId="0" borderId="11" xfId="0" applyNumberFormat="1" applyFont="1" applyFill="1" applyBorder="1" applyAlignment="1">
      <alignment vertical="center"/>
    </xf>
    <xf numFmtId="49" fontId="15" fillId="0" borderId="1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49" fontId="39" fillId="0" borderId="6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39" fillId="0" borderId="5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vertical="center"/>
    </xf>
    <xf numFmtId="49" fontId="38" fillId="0" borderId="6" xfId="0" applyNumberFormat="1" applyFont="1" applyFill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0" fontId="7" fillId="0" borderId="0" xfId="0" applyFont="1"/>
    <xf numFmtId="0" fontId="44" fillId="0" borderId="0" xfId="1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9" fillId="0" borderId="18" xfId="0" applyFont="1" applyBorder="1"/>
    <xf numFmtId="0" fontId="49" fillId="0" borderId="18" xfId="0" applyFont="1" applyBorder="1" applyAlignment="1">
      <alignment horizontal="center"/>
    </xf>
    <xf numFmtId="0" fontId="49" fillId="0" borderId="19" xfId="0" applyFont="1" applyBorder="1"/>
    <xf numFmtId="0" fontId="49" fillId="0" borderId="19" xfId="0" applyFont="1" applyBorder="1" applyAlignment="1">
      <alignment horizontal="center"/>
    </xf>
    <xf numFmtId="0" fontId="0" fillId="0" borderId="0" xfId="0" applyAlignment="1">
      <alignment horizontal="center"/>
    </xf>
    <xf numFmtId="0" fontId="51" fillId="0" borderId="0" xfId="0" applyFont="1"/>
    <xf numFmtId="0" fontId="52" fillId="0" borderId="0" xfId="0" applyFont="1"/>
    <xf numFmtId="0" fontId="46" fillId="0" borderId="0" xfId="3" applyFont="1"/>
    <xf numFmtId="0" fontId="47" fillId="0" borderId="0" xfId="3" applyFont="1"/>
    <xf numFmtId="0" fontId="11" fillId="0" borderId="0" xfId="3"/>
    <xf numFmtId="0" fontId="7" fillId="0" borderId="0" xfId="3" applyFont="1"/>
    <xf numFmtId="0" fontId="11" fillId="0" borderId="0" xfId="3" applyAlignment="1">
      <alignment horizontal="left"/>
    </xf>
    <xf numFmtId="0" fontId="4" fillId="2" borderId="0" xfId="3" applyFont="1" applyFill="1" applyAlignment="1">
      <alignment horizontal="left"/>
    </xf>
    <xf numFmtId="0" fontId="11" fillId="2" borderId="0" xfId="3" applyFill="1" applyAlignment="1">
      <alignment horizontal="left"/>
    </xf>
    <xf numFmtId="0" fontId="4" fillId="2" borderId="0" xfId="3" applyFont="1" applyFill="1" applyAlignment="1">
      <alignment horizontal="right"/>
    </xf>
    <xf numFmtId="0" fontId="4" fillId="0" borderId="0" xfId="3" applyFont="1"/>
    <xf numFmtId="0" fontId="4" fillId="0" borderId="0" xfId="3" applyFont="1" applyAlignment="1">
      <alignment horizontal="right"/>
    </xf>
    <xf numFmtId="0" fontId="3" fillId="0" borderId="0" xfId="3" applyFont="1" applyAlignment="1">
      <alignment horizontal="center"/>
    </xf>
    <xf numFmtId="0" fontId="49" fillId="0" borderId="18" xfId="3" applyFont="1" applyBorder="1"/>
    <xf numFmtId="0" fontId="49" fillId="0" borderId="18" xfId="3" applyFont="1" applyBorder="1" applyAlignment="1">
      <alignment horizontal="center"/>
    </xf>
    <xf numFmtId="0" fontId="49" fillId="0" borderId="19" xfId="3" applyFont="1" applyBorder="1"/>
    <xf numFmtId="0" fontId="49" fillId="0" borderId="19" xfId="3" applyFont="1" applyBorder="1" applyAlignment="1">
      <alignment horizontal="center"/>
    </xf>
    <xf numFmtId="0" fontId="11" fillId="0" borderId="0" xfId="3" applyAlignment="1">
      <alignment horizontal="center"/>
    </xf>
    <xf numFmtId="0" fontId="49" fillId="0" borderId="0" xfId="3" applyFont="1" applyBorder="1"/>
    <xf numFmtId="0" fontId="49" fillId="0" borderId="0" xfId="3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9" fillId="5" borderId="18" xfId="0" applyFont="1" applyFill="1" applyBorder="1" applyAlignment="1">
      <alignment horizontal="center"/>
    </xf>
    <xf numFmtId="0" fontId="49" fillId="5" borderId="19" xfId="0" applyFont="1" applyFill="1" applyBorder="1" applyAlignment="1">
      <alignment horizontal="center"/>
    </xf>
    <xf numFmtId="0" fontId="50" fillId="5" borderId="18" xfId="0" applyFont="1" applyFill="1" applyBorder="1" applyAlignment="1">
      <alignment horizontal="center"/>
    </xf>
    <xf numFmtId="0" fontId="50" fillId="5" borderId="19" xfId="0" applyFont="1" applyFill="1" applyBorder="1" applyAlignment="1">
      <alignment horizontal="center"/>
    </xf>
    <xf numFmtId="0" fontId="48" fillId="0" borderId="0" xfId="3" applyFont="1" applyAlignment="1">
      <alignment horizont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49" fillId="5" borderId="18" xfId="3" applyFont="1" applyFill="1" applyBorder="1" applyAlignment="1">
      <alignment horizontal="center"/>
    </xf>
    <xf numFmtId="0" fontId="49" fillId="5" borderId="19" xfId="3" applyFont="1" applyFill="1" applyBorder="1" applyAlignment="1">
      <alignment horizontal="center"/>
    </xf>
    <xf numFmtId="0" fontId="50" fillId="5" borderId="18" xfId="3" applyFont="1" applyFill="1" applyBorder="1" applyAlignment="1">
      <alignment horizontal="center"/>
    </xf>
    <xf numFmtId="0" fontId="50" fillId="5" borderId="19" xfId="3" applyFont="1" applyFill="1" applyBorder="1" applyAlignment="1">
      <alignment horizontal="center"/>
    </xf>
    <xf numFmtId="0" fontId="50" fillId="5" borderId="1" xfId="3" applyFont="1" applyFill="1" applyBorder="1" applyAlignment="1">
      <alignment horizontal="center"/>
    </xf>
    <xf numFmtId="0" fontId="50" fillId="5" borderId="2" xfId="3" applyFont="1" applyFill="1" applyBorder="1" applyAlignment="1">
      <alignment horizontal="center"/>
    </xf>
    <xf numFmtId="0" fontId="50" fillId="5" borderId="20" xfId="3" applyFont="1" applyFill="1" applyBorder="1" applyAlignment="1">
      <alignment horizontal="center"/>
    </xf>
    <xf numFmtId="0" fontId="50" fillId="5" borderId="21" xfId="3" applyFont="1" applyFill="1" applyBorder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49" fillId="5" borderId="0" xfId="3" applyFont="1" applyFill="1" applyBorder="1" applyAlignment="1">
      <alignment horizontal="center"/>
    </xf>
    <xf numFmtId="0" fontId="50" fillId="5" borderId="0" xfId="3" applyFont="1" applyFill="1" applyBorder="1" applyAlignment="1">
      <alignment horizontal="center"/>
    </xf>
    <xf numFmtId="0" fontId="2" fillId="0" borderId="0" xfId="3" applyFont="1" applyAlignment="1">
      <alignment horizontal="center" vertical="center" wrapText="1"/>
    </xf>
    <xf numFmtId="0" fontId="12" fillId="0" borderId="0" xfId="3" applyFont="1" applyAlignment="1">
      <alignment vertical="top"/>
    </xf>
    <xf numFmtId="0" fontId="53" fillId="0" borderId="0" xfId="1" applyFont="1"/>
    <xf numFmtId="0" fontId="14" fillId="0" borderId="0" xfId="3" applyFont="1" applyAlignment="1">
      <alignment vertical="top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49" fontId="15" fillId="2" borderId="0" xfId="3" applyNumberFormat="1" applyFont="1" applyFill="1" applyAlignment="1">
      <alignment vertical="center"/>
    </xf>
    <xf numFmtId="49" fontId="16" fillId="2" borderId="0" xfId="3" applyNumberFormat="1" applyFont="1" applyFill="1" applyAlignment="1">
      <alignment vertical="center"/>
    </xf>
    <xf numFmtId="49" fontId="15" fillId="2" borderId="0" xfId="3" applyNumberFormat="1" applyFont="1" applyFill="1" applyAlignment="1">
      <alignment horizontal="right" vertical="center"/>
    </xf>
    <xf numFmtId="49" fontId="17" fillId="2" borderId="0" xfId="3" applyNumberFormat="1" applyFont="1" applyFill="1" applyAlignment="1">
      <alignment horizontal="right" vertical="center"/>
    </xf>
    <xf numFmtId="0" fontId="18" fillId="0" borderId="0" xfId="3" applyFont="1" applyAlignment="1">
      <alignment vertical="center"/>
    </xf>
    <xf numFmtId="0" fontId="4" fillId="0" borderId="12" xfId="3" applyFont="1" applyBorder="1"/>
    <xf numFmtId="0" fontId="15" fillId="0" borderId="12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4" fillId="0" borderId="12" xfId="3" applyFont="1" applyBorder="1" applyAlignment="1">
      <alignment horizontal="left"/>
    </xf>
    <xf numFmtId="49" fontId="16" fillId="0" borderId="12" xfId="3" applyNumberFormat="1" applyFont="1" applyBorder="1" applyAlignment="1">
      <alignment vertical="center"/>
    </xf>
    <xf numFmtId="0" fontId="15" fillId="0" borderId="12" xfId="4" applyNumberFormat="1" applyFont="1" applyBorder="1" applyAlignment="1" applyProtection="1">
      <alignment vertical="center"/>
      <protection locked="0"/>
    </xf>
    <xf numFmtId="0" fontId="4" fillId="0" borderId="12" xfId="3" applyFont="1" applyBorder="1" applyAlignment="1">
      <alignment horizontal="right"/>
    </xf>
    <xf numFmtId="0" fontId="5" fillId="0" borderId="0" xfId="3" applyFont="1" applyAlignment="1">
      <alignment vertical="center"/>
    </xf>
    <xf numFmtId="0" fontId="15" fillId="2" borderId="0" xfId="3" applyFont="1" applyFill="1" applyAlignment="1">
      <alignment horizontal="right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/>
    </xf>
    <xf numFmtId="0" fontId="16" fillId="2" borderId="0" xfId="3" applyFont="1" applyFill="1" applyAlignment="1">
      <alignment horizontal="center"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1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0" fontId="21" fillId="0" borderId="13" xfId="3" applyFont="1" applyBorder="1" applyAlignment="1">
      <alignment vertical="center"/>
    </xf>
    <xf numFmtId="0" fontId="21" fillId="0" borderId="14" xfId="3" applyFont="1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4" fillId="0" borderId="6" xfId="3" applyFont="1" applyBorder="1" applyAlignment="1">
      <alignment vertical="center"/>
    </xf>
    <xf numFmtId="0" fontId="24" fillId="0" borderId="6" xfId="3" applyFont="1" applyBorder="1" applyAlignment="1">
      <alignment horizontal="center" vertical="center"/>
    </xf>
    <xf numFmtId="0" fontId="20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49" fontId="27" fillId="0" borderId="0" xfId="3" applyNumberFormat="1" applyFont="1" applyAlignment="1">
      <alignment horizontal="right" vertical="center"/>
    </xf>
    <xf numFmtId="49" fontId="27" fillId="0" borderId="0" xfId="3" applyNumberFormat="1" applyFont="1" applyBorder="1" applyAlignment="1">
      <alignment horizontal="left" vertical="center"/>
    </xf>
    <xf numFmtId="0" fontId="25" fillId="0" borderId="4" xfId="3" applyFont="1" applyBorder="1" applyAlignment="1">
      <alignment horizontal="center" vertical="center"/>
    </xf>
    <xf numFmtId="0" fontId="28" fillId="0" borderId="0" xfId="3" applyFont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28" fillId="0" borderId="6" xfId="3" applyFont="1" applyBorder="1" applyAlignment="1">
      <alignment horizontal="left" vertical="center"/>
    </xf>
    <xf numFmtId="0" fontId="29" fillId="0" borderId="6" xfId="3" applyFont="1" applyBorder="1" applyAlignment="1">
      <alignment horizontal="right" vertical="center"/>
    </xf>
    <xf numFmtId="0" fontId="20" fillId="0" borderId="6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25" fillId="0" borderId="5" xfId="3" applyFont="1" applyBorder="1" applyAlignment="1">
      <alignment horizontal="center" vertical="center"/>
    </xf>
    <xf numFmtId="0" fontId="25" fillId="0" borderId="4" xfId="3" applyFont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29" fillId="0" borderId="5" xfId="3" applyFont="1" applyBorder="1" applyAlignment="1">
      <alignment horizontal="right" vertical="center"/>
    </xf>
    <xf numFmtId="0" fontId="30" fillId="0" borderId="0" xfId="3" applyFont="1" applyAlignment="1">
      <alignment vertical="center"/>
    </xf>
    <xf numFmtId="0" fontId="29" fillId="0" borderId="0" xfId="3" applyFont="1" applyAlignment="1">
      <alignment horizontal="right" vertical="center"/>
    </xf>
    <xf numFmtId="0" fontId="31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0" fillId="0" borderId="4" xfId="3" applyFont="1" applyBorder="1" applyAlignment="1">
      <alignment horizontal="right" vertical="center"/>
    </xf>
    <xf numFmtId="0" fontId="25" fillId="0" borderId="6" xfId="3" applyFont="1" applyBorder="1" applyAlignment="1">
      <alignment horizontal="center" vertical="center"/>
    </xf>
    <xf numFmtId="0" fontId="20" fillId="0" borderId="0" xfId="3" applyFont="1" applyAlignment="1">
      <alignment horizontal="right" vertical="center"/>
    </xf>
    <xf numFmtId="0" fontId="25" fillId="0" borderId="4" xfId="3" applyFont="1" applyBorder="1" applyAlignment="1">
      <alignment horizontal="left" vertical="center"/>
    </xf>
    <xf numFmtId="0" fontId="29" fillId="0" borderId="4" xfId="3" applyFont="1" applyBorder="1" applyAlignment="1">
      <alignment horizontal="right" vertical="center"/>
    </xf>
    <xf numFmtId="0" fontId="20" fillId="0" borderId="4" xfId="3" applyFont="1" applyBorder="1" applyAlignment="1">
      <alignment horizontal="right" vertical="center"/>
    </xf>
    <xf numFmtId="0" fontId="25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10" fillId="0" borderId="0" xfId="3" applyFont="1" applyAlignment="1">
      <alignment horizontal="right" vertical="center"/>
    </xf>
    <xf numFmtId="0" fontId="32" fillId="0" borderId="0" xfId="3" applyFont="1" applyBorder="1" applyAlignment="1">
      <alignment horizontal="left" vertical="center"/>
    </xf>
    <xf numFmtId="0" fontId="34" fillId="0" borderId="0" xfId="3" applyFont="1" applyAlignment="1">
      <alignment horizontal="right" vertical="center"/>
    </xf>
    <xf numFmtId="0" fontId="25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right" vertical="center"/>
    </xf>
    <xf numFmtId="0" fontId="20" fillId="0" borderId="0" xfId="3" applyFont="1" applyBorder="1" applyAlignment="1">
      <alignment horizontal="left" vertical="center"/>
    </xf>
    <xf numFmtId="0" fontId="30" fillId="0" borderId="0" xfId="3" applyFont="1" applyBorder="1" applyAlignment="1">
      <alignment vertical="center"/>
    </xf>
    <xf numFmtId="0" fontId="29" fillId="0" borderId="0" xfId="3" applyFont="1" applyBorder="1" applyAlignment="1">
      <alignment horizontal="right" vertical="center"/>
    </xf>
    <xf numFmtId="0" fontId="25" fillId="0" borderId="0" xfId="3" applyFont="1" applyBorder="1" applyAlignment="1">
      <alignment horizontal="left" vertical="center"/>
    </xf>
    <xf numFmtId="0" fontId="10" fillId="0" borderId="0" xfId="3" applyFont="1" applyBorder="1" applyAlignment="1">
      <alignment horizontal="right" vertical="center"/>
    </xf>
    <xf numFmtId="0" fontId="24" fillId="0" borderId="5" xfId="3" applyFont="1" applyBorder="1" applyAlignment="1">
      <alignment horizontal="center" vertical="center"/>
    </xf>
    <xf numFmtId="0" fontId="20" fillId="0" borderId="7" xfId="3" applyFont="1" applyBorder="1" applyAlignment="1">
      <alignment horizontal="left" vertical="center"/>
    </xf>
    <xf numFmtId="0" fontId="30" fillId="0" borderId="7" xfId="3" applyFont="1" applyBorder="1" applyAlignment="1">
      <alignment vertical="center"/>
    </xf>
    <xf numFmtId="0" fontId="28" fillId="0" borderId="7" xfId="3" applyFont="1" applyBorder="1" applyAlignment="1">
      <alignment horizontal="left" vertical="center"/>
    </xf>
    <xf numFmtId="0" fontId="28" fillId="0" borderId="8" xfId="3" applyFont="1" applyBorder="1" applyAlignment="1">
      <alignment horizontal="left" vertical="center"/>
    </xf>
    <xf numFmtId="0" fontId="11" fillId="0" borderId="7" xfId="3" applyFont="1" applyBorder="1" applyAlignment="1">
      <alignment vertical="center"/>
    </xf>
    <xf numFmtId="0" fontId="20" fillId="0" borderId="7" xfId="3" applyFont="1" applyBorder="1" applyAlignment="1">
      <alignment vertical="center"/>
    </xf>
    <xf numFmtId="49" fontId="20" fillId="0" borderId="0" xfId="3" applyNumberFormat="1" applyFont="1" applyAlignment="1">
      <alignment horizontal="center" vertical="center"/>
    </xf>
    <xf numFmtId="1" fontId="20" fillId="0" borderId="0" xfId="3" applyNumberFormat="1" applyFont="1" applyAlignment="1">
      <alignment horizontal="center" vertical="center"/>
    </xf>
    <xf numFmtId="49" fontId="20" fillId="0" borderId="0" xfId="3" applyNumberFormat="1" applyFont="1" applyAlignment="1">
      <alignment vertical="center"/>
    </xf>
    <xf numFmtId="49" fontId="11" fillId="0" borderId="0" xfId="3" applyNumberFormat="1" applyAlignment="1">
      <alignment vertical="center"/>
    </xf>
    <xf numFmtId="49" fontId="25" fillId="0" borderId="0" xfId="3" applyNumberFormat="1" applyFont="1" applyAlignment="1">
      <alignment horizontal="center" vertical="center"/>
    </xf>
    <xf numFmtId="49" fontId="25" fillId="0" borderId="0" xfId="3" applyNumberFormat="1" applyFont="1" applyAlignment="1">
      <alignment vertical="center"/>
    </xf>
    <xf numFmtId="49" fontId="35" fillId="0" borderId="0" xfId="3" applyNumberFormat="1" applyFont="1" applyAlignment="1">
      <alignment vertical="center"/>
    </xf>
    <xf numFmtId="49" fontId="36" fillId="0" borderId="0" xfId="3" applyNumberFormat="1" applyFont="1" applyAlignment="1">
      <alignment vertical="center"/>
    </xf>
    <xf numFmtId="0" fontId="11" fillId="0" borderId="0" xfId="3" applyAlignment="1">
      <alignment vertical="center"/>
    </xf>
    <xf numFmtId="0" fontId="15" fillId="2" borderId="3" xfId="3" applyFont="1" applyFill="1" applyBorder="1" applyAlignment="1">
      <alignment vertical="center"/>
    </xf>
    <xf numFmtId="0" fontId="15" fillId="2" borderId="9" xfId="3" applyFont="1" applyFill="1" applyBorder="1" applyAlignment="1">
      <alignment vertical="center"/>
    </xf>
    <xf numFmtId="0" fontId="15" fillId="2" borderId="15" xfId="3" applyFont="1" applyFill="1" applyBorder="1" applyAlignment="1">
      <alignment vertical="center"/>
    </xf>
    <xf numFmtId="49" fontId="37" fillId="2" borderId="9" xfId="3" applyNumberFormat="1" applyFont="1" applyFill="1" applyBorder="1" applyAlignment="1">
      <alignment horizontal="center" vertical="center"/>
    </xf>
    <xf numFmtId="49" fontId="37" fillId="2" borderId="9" xfId="3" applyNumberFormat="1" applyFont="1" applyFill="1" applyBorder="1" applyAlignment="1">
      <alignment vertical="center"/>
    </xf>
    <xf numFmtId="49" fontId="37" fillId="2" borderId="9" xfId="3" applyNumberFormat="1" applyFont="1" applyFill="1" applyBorder="1" applyAlignment="1">
      <alignment horizontal="centerContinuous" vertical="center"/>
    </xf>
    <xf numFmtId="49" fontId="37" fillId="2" borderId="16" xfId="3" applyNumberFormat="1" applyFont="1" applyFill="1" applyBorder="1" applyAlignment="1">
      <alignment horizontal="centerContinuous" vertical="center"/>
    </xf>
    <xf numFmtId="49" fontId="15" fillId="2" borderId="9" xfId="3" applyNumberFormat="1" applyFont="1" applyFill="1" applyBorder="1" applyAlignment="1">
      <alignment horizontal="left" vertical="center"/>
    </xf>
    <xf numFmtId="49" fontId="16" fillId="2" borderId="9" xfId="3" applyNumberFormat="1" applyFont="1" applyFill="1" applyBorder="1" applyAlignment="1">
      <alignment vertical="center"/>
    </xf>
    <xf numFmtId="49" fontId="16" fillId="2" borderId="16" xfId="3" applyNumberFormat="1" applyFont="1" applyFill="1" applyBorder="1" applyAlignment="1">
      <alignment vertical="center"/>
    </xf>
    <xf numFmtId="49" fontId="15" fillId="2" borderId="3" xfId="3" applyNumberFormat="1" applyFont="1" applyFill="1" applyBorder="1" applyAlignment="1">
      <alignment horizontal="left" vertical="center"/>
    </xf>
    <xf numFmtId="49" fontId="15" fillId="2" borderId="16" xfId="3" applyNumberFormat="1" applyFont="1" applyFill="1" applyBorder="1" applyAlignment="1">
      <alignment horizontal="left" vertical="center"/>
    </xf>
    <xf numFmtId="0" fontId="9" fillId="0" borderId="0" xfId="3" applyFont="1" applyAlignment="1">
      <alignment vertical="center"/>
    </xf>
    <xf numFmtId="49" fontId="9" fillId="0" borderId="7" xfId="3" applyNumberFormat="1" applyFont="1" applyBorder="1" applyAlignment="1">
      <alignment vertical="center"/>
    </xf>
    <xf numFmtId="49" fontId="9" fillId="0" borderId="0" xfId="3" applyNumberFormat="1" applyFont="1" applyAlignment="1">
      <alignment vertical="center"/>
    </xf>
    <xf numFmtId="49" fontId="9" fillId="0" borderId="4" xfId="3" applyNumberFormat="1" applyFont="1" applyBorder="1" applyAlignment="1">
      <alignment horizontal="right" vertical="center"/>
    </xf>
    <xf numFmtId="49" fontId="9" fillId="0" borderId="0" xfId="3" applyNumberFormat="1" applyFont="1" applyAlignment="1">
      <alignment horizontal="center" vertical="center"/>
    </xf>
    <xf numFmtId="0" fontId="9" fillId="3" borderId="0" xfId="3" applyFont="1" applyFill="1" applyAlignment="1">
      <alignment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4" xfId="3" applyNumberFormat="1" applyFont="1" applyFill="1" applyBorder="1" applyAlignment="1">
      <alignment vertical="center"/>
    </xf>
    <xf numFmtId="49" fontId="38" fillId="0" borderId="3" xfId="3" applyNumberFormat="1" applyFont="1" applyBorder="1" applyAlignment="1">
      <alignment horizontal="center" vertical="center"/>
    </xf>
    <xf numFmtId="49" fontId="9" fillId="0" borderId="9" xfId="3" applyNumberFormat="1" applyFont="1" applyBorder="1" applyAlignment="1">
      <alignment vertical="center"/>
    </xf>
    <xf numFmtId="49" fontId="39" fillId="0" borderId="9" xfId="3" applyNumberFormat="1" applyFont="1" applyBorder="1" applyAlignment="1">
      <alignment vertical="center"/>
    </xf>
    <xf numFmtId="49" fontId="39" fillId="0" borderId="16" xfId="3" applyNumberFormat="1" applyFont="1" applyBorder="1" applyAlignment="1">
      <alignment vertical="center"/>
    </xf>
    <xf numFmtId="49" fontId="15" fillId="2" borderId="11" xfId="3" applyNumberFormat="1" applyFont="1" applyFill="1" applyBorder="1" applyAlignment="1">
      <alignment vertical="center"/>
    </xf>
    <xf numFmtId="49" fontId="15" fillId="2" borderId="10" xfId="3" applyNumberFormat="1" applyFont="1" applyFill="1" applyBorder="1" applyAlignment="1">
      <alignment vertical="center"/>
    </xf>
    <xf numFmtId="49" fontId="39" fillId="2" borderId="4" xfId="3" applyNumberFormat="1" applyFont="1" applyFill="1" applyBorder="1" applyAlignment="1">
      <alignment vertical="center"/>
    </xf>
    <xf numFmtId="49" fontId="15" fillId="2" borderId="3" xfId="3" applyNumberFormat="1" applyFont="1" applyFill="1" applyBorder="1" applyAlignment="1">
      <alignment vertical="center"/>
    </xf>
    <xf numFmtId="49" fontId="15" fillId="2" borderId="9" xfId="3" applyNumberFormat="1" applyFont="1" applyFill="1" applyBorder="1" applyAlignment="1">
      <alignment vertical="center"/>
    </xf>
    <xf numFmtId="49" fontId="39" fillId="2" borderId="16" xfId="3" applyNumberFormat="1" applyFont="1" applyFill="1" applyBorder="1" applyAlignment="1">
      <alignment vertical="center"/>
    </xf>
    <xf numFmtId="49" fontId="9" fillId="0" borderId="8" xfId="3" applyNumberFormat="1" applyFont="1" applyBorder="1" applyAlignment="1">
      <alignment vertical="center"/>
    </xf>
    <xf numFmtId="49" fontId="9" fillId="0" borderId="6" xfId="3" applyNumberFormat="1" applyFont="1" applyBorder="1" applyAlignment="1">
      <alignment vertical="center"/>
    </xf>
    <xf numFmtId="49" fontId="9" fillId="0" borderId="5" xfId="3" applyNumberFormat="1" applyFont="1" applyBorder="1" applyAlignment="1">
      <alignment horizontal="right" vertical="center"/>
    </xf>
    <xf numFmtId="49" fontId="38" fillId="0" borderId="0" xfId="3" applyNumberFormat="1" applyFont="1" applyAlignment="1">
      <alignment horizontal="center" vertical="center"/>
    </xf>
    <xf numFmtId="49" fontId="39" fillId="0" borderId="0" xfId="3" applyNumberFormat="1" applyFont="1" applyAlignment="1">
      <alignment vertical="center"/>
    </xf>
    <xf numFmtId="49" fontId="39" fillId="0" borderId="4" xfId="3" applyNumberFormat="1" applyFont="1" applyBorder="1" applyAlignment="1">
      <alignment vertical="center"/>
    </xf>
    <xf numFmtId="49" fontId="15" fillId="2" borderId="7" xfId="3" applyNumberFormat="1" applyFont="1" applyFill="1" applyBorder="1" applyAlignment="1">
      <alignment vertical="center"/>
    </xf>
    <xf numFmtId="49" fontId="15" fillId="2" borderId="0" xfId="3" applyNumberFormat="1" applyFont="1" applyFill="1" applyBorder="1" applyAlignment="1">
      <alignment vertical="center"/>
    </xf>
    <xf numFmtId="0" fontId="9" fillId="2" borderId="7" xfId="3" applyFont="1" applyFill="1" applyBorder="1" applyAlignment="1">
      <alignment vertical="center"/>
    </xf>
    <xf numFmtId="49" fontId="9" fillId="2" borderId="0" xfId="3" applyNumberFormat="1" applyFont="1" applyFill="1" applyAlignment="1">
      <alignment horizontal="right" vertical="center"/>
    </xf>
    <xf numFmtId="49" fontId="9" fillId="2" borderId="4" xfId="3" applyNumberFormat="1" applyFont="1" applyFill="1" applyBorder="1" applyAlignment="1">
      <alignment horizontal="right" vertical="center"/>
    </xf>
    <xf numFmtId="0" fontId="15" fillId="2" borderId="8" xfId="3" applyFont="1" applyFill="1" applyBorder="1" applyAlignment="1">
      <alignment vertical="center"/>
    </xf>
    <xf numFmtId="0" fontId="15" fillId="2" borderId="6" xfId="3" applyFont="1" applyFill="1" applyBorder="1" applyAlignment="1">
      <alignment vertical="center"/>
    </xf>
    <xf numFmtId="0" fontId="15" fillId="2" borderId="17" xfId="3" applyFont="1" applyFill="1" applyBorder="1" applyAlignment="1">
      <alignment vertical="center"/>
    </xf>
    <xf numFmtId="49" fontId="39" fillId="0" borderId="6" xfId="3" applyNumberFormat="1" applyFont="1" applyBorder="1" applyAlignment="1">
      <alignment vertical="center"/>
    </xf>
    <xf numFmtId="49" fontId="39" fillId="0" borderId="5" xfId="3" applyNumberFormat="1" applyFont="1" applyBorder="1" applyAlignment="1">
      <alignment vertical="center"/>
    </xf>
    <xf numFmtId="0" fontId="9" fillId="0" borderId="4" xfId="3" applyFont="1" applyBorder="1" applyAlignment="1">
      <alignment horizontal="right" vertical="center"/>
    </xf>
    <xf numFmtId="0" fontId="9" fillId="0" borderId="5" xfId="3" applyFont="1" applyBorder="1" applyAlignment="1">
      <alignment horizontal="right" vertical="center"/>
    </xf>
    <xf numFmtId="49" fontId="9" fillId="0" borderId="6" xfId="3" applyNumberFormat="1" applyFont="1" applyBorder="1" applyAlignment="1">
      <alignment horizontal="center" vertical="center"/>
    </xf>
    <xf numFmtId="0" fontId="9" fillId="3" borderId="6" xfId="3" applyFont="1" applyFill="1" applyBorder="1" applyAlignment="1">
      <alignment vertical="center"/>
    </xf>
    <xf numFmtId="49" fontId="9" fillId="3" borderId="6" xfId="3" applyNumberFormat="1" applyFont="1" applyFill="1" applyBorder="1" applyAlignment="1">
      <alignment horizontal="center" vertical="center"/>
    </xf>
    <xf numFmtId="49" fontId="9" fillId="3" borderId="5" xfId="3" applyNumberFormat="1" applyFont="1" applyFill="1" applyBorder="1" applyAlignment="1">
      <alignment vertical="center"/>
    </xf>
    <xf numFmtId="49" fontId="38" fillId="0" borderId="6" xfId="3" applyNumberFormat="1" applyFont="1" applyBorder="1" applyAlignment="1">
      <alignment horizontal="center" vertical="center"/>
    </xf>
    <xf numFmtId="0" fontId="40" fillId="4" borderId="5" xfId="3" applyFont="1" applyFill="1" applyBorder="1" applyAlignment="1">
      <alignment horizontal="right" vertical="center"/>
    </xf>
    <xf numFmtId="0" fontId="39" fillId="0" borderId="0" xfId="3" applyFont="1"/>
    <xf numFmtId="0" fontId="41" fillId="0" borderId="0" xfId="3" applyFont="1"/>
    <xf numFmtId="0" fontId="42" fillId="0" borderId="0" xfId="3" applyFont="1"/>
    <xf numFmtId="0" fontId="54" fillId="0" borderId="0" xfId="1" applyFont="1" applyAlignment="1">
      <alignment horizontal="left"/>
    </xf>
    <xf numFmtId="0" fontId="11" fillId="2" borderId="0" xfId="3" applyFill="1"/>
    <xf numFmtId="0" fontId="4" fillId="0" borderId="0" xfId="3" applyFont="1" applyAlignment="1">
      <alignment horizontal="left"/>
    </xf>
    <xf numFmtId="0" fontId="52" fillId="0" borderId="0" xfId="3" applyFont="1"/>
    <xf numFmtId="0" fontId="55" fillId="0" borderId="0" xfId="3" applyFont="1" applyAlignment="1">
      <alignment horizontal="center"/>
    </xf>
    <xf numFmtId="0" fontId="3" fillId="0" borderId="18" xfId="3" applyFont="1" applyBorder="1" applyAlignment="1">
      <alignment horizontal="center" vertical="center"/>
    </xf>
    <xf numFmtId="0" fontId="35" fillId="0" borderId="18" xfId="3" applyFont="1" applyBorder="1" applyAlignment="1">
      <alignment horizontal="left"/>
    </xf>
    <xf numFmtId="0" fontId="35" fillId="5" borderId="18" xfId="3" applyFont="1" applyFill="1" applyBorder="1" applyAlignment="1">
      <alignment horizontal="center"/>
    </xf>
    <xf numFmtId="0" fontId="35" fillId="0" borderId="18" xfId="3" applyFont="1" applyBorder="1" applyAlignment="1">
      <alignment horizontal="center"/>
    </xf>
    <xf numFmtId="0" fontId="56" fillId="0" borderId="18" xfId="3" applyFont="1" applyBorder="1" applyAlignment="1">
      <alignment horizontal="center"/>
    </xf>
    <xf numFmtId="0" fontId="3" fillId="0" borderId="19" xfId="3" applyFont="1" applyBorder="1" applyAlignment="1">
      <alignment horizontal="center" vertical="center"/>
    </xf>
    <xf numFmtId="0" fontId="35" fillId="0" borderId="19" xfId="3" applyFont="1" applyBorder="1" applyAlignment="1">
      <alignment horizontal="left"/>
    </xf>
    <xf numFmtId="0" fontId="35" fillId="5" borderId="19" xfId="3" applyFont="1" applyFill="1" applyBorder="1" applyAlignment="1">
      <alignment horizontal="center"/>
    </xf>
    <xf numFmtId="0" fontId="35" fillId="0" borderId="19" xfId="3" applyFont="1" applyBorder="1" applyAlignment="1">
      <alignment horizontal="center"/>
    </xf>
    <xf numFmtId="0" fontId="56" fillId="0" borderId="19" xfId="3" applyFont="1" applyBorder="1" applyAlignment="1">
      <alignment horizontal="center"/>
    </xf>
    <xf numFmtId="0" fontId="57" fillId="0" borderId="19" xfId="3" applyFont="1" applyBorder="1" applyAlignment="1">
      <alignment horizontal="center"/>
    </xf>
    <xf numFmtId="0" fontId="11" fillId="0" borderId="0" xfId="3" applyFill="1" applyBorder="1"/>
    <xf numFmtId="0" fontId="45" fillId="0" borderId="0" xfId="3" applyFont="1"/>
    <xf numFmtId="0" fontId="58" fillId="0" borderId="0" xfId="1" applyFont="1"/>
    <xf numFmtId="0" fontId="53" fillId="0" borderId="0" xfId="1" applyFont="1" applyAlignment="1">
      <alignment horizontal="left"/>
    </xf>
    <xf numFmtId="0" fontId="59" fillId="0" borderId="0" xfId="3" applyFont="1" applyAlignment="1">
      <alignment horizontal="center"/>
    </xf>
    <xf numFmtId="0" fontId="8" fillId="0" borderId="18" xfId="3" applyFont="1" applyBorder="1" applyAlignment="1">
      <alignment horizontal="center" vertical="center"/>
    </xf>
    <xf numFmtId="0" fontId="60" fillId="0" borderId="18" xfId="3" applyFont="1" applyBorder="1"/>
    <xf numFmtId="0" fontId="8" fillId="0" borderId="19" xfId="3" applyFont="1" applyBorder="1" applyAlignment="1">
      <alignment horizontal="center" vertical="center"/>
    </xf>
    <xf numFmtId="0" fontId="60" fillId="0" borderId="19" xfId="3" applyFont="1" applyBorder="1"/>
    <xf numFmtId="0" fontId="11" fillId="0" borderId="0" xfId="3" applyBorder="1"/>
  </cellXfs>
  <cellStyles count="5">
    <cellStyle name="Гиперссылка" xfId="1" builtinId="8"/>
    <cellStyle name="Денежный_Болванка сеток" xfId="2" xr:uid="{00000000-0005-0000-0000-000001000000}"/>
    <cellStyle name="Денежный_Болванка сеток 2" xfId="4" xr:uid="{9A586C7A-E1C0-B54C-94A2-960D72A72EFB}"/>
    <cellStyle name="Обычный" xfId="0" builtinId="0"/>
    <cellStyle name="Обычный 2" xfId="3" xr:uid="{00000000-0005-0000-0000-000003000000}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514350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514350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44792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514350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076575"/>
          <a:ext cx="4476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1" name="Рисунок 26" descr="UTK2.jp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71438</xdr:colOff>
      <xdr:row>22</xdr:row>
      <xdr:rowOff>9525</xdr:rowOff>
    </xdr:from>
    <xdr:ext cx="995363" cy="885825"/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96AC5D0A-1E0C-F344-BE6F-A8C006D8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1738" y="3400425"/>
          <a:ext cx="99536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52388</xdr:colOff>
      <xdr:row>0</xdr:row>
      <xdr:rowOff>0</xdr:rowOff>
    </xdr:from>
    <xdr:ext cx="776288" cy="666750"/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977773ED-5A16-7944-9075-C18776BE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6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3</xdr:row>
      <xdr:rowOff>85725</xdr:rowOff>
    </xdr:from>
    <xdr:ext cx="1381125" cy="1228725"/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DA6896C7-A833-D44D-8E37-4D382133F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52525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42863</xdr:colOff>
      <xdr:row>6</xdr:row>
      <xdr:rowOff>28575</xdr:rowOff>
    </xdr:from>
    <xdr:ext cx="490537" cy="414338"/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F6AEB0B2-C63A-6446-82DE-7C01135E8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3" y="30257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42863</xdr:colOff>
      <xdr:row>8</xdr:row>
      <xdr:rowOff>28575</xdr:rowOff>
    </xdr:from>
    <xdr:ext cx="490537" cy="414337"/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1EF34206-A8CD-B54A-BF22-104A0DD8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8263" y="3495675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42863</xdr:colOff>
      <xdr:row>10</xdr:row>
      <xdr:rowOff>28575</xdr:rowOff>
    </xdr:from>
    <xdr:ext cx="490537" cy="414338"/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D27D8824-33EB-DA49-A7ED-F00E6872D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463" y="39655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42863</xdr:colOff>
      <xdr:row>12</xdr:row>
      <xdr:rowOff>28575</xdr:rowOff>
    </xdr:from>
    <xdr:ext cx="490537" cy="414337"/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9CF73BC4-6CF6-AD49-B989-8B9275FFF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663" y="4435475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42863</xdr:colOff>
      <xdr:row>14</xdr:row>
      <xdr:rowOff>28575</xdr:rowOff>
    </xdr:from>
    <xdr:ext cx="490537" cy="414338"/>
    <xdr:pic>
      <xdr:nvPicPr>
        <xdr:cNvPr id="7" name="Picture 6" descr="Награда">
          <a:extLst>
            <a:ext uri="{FF2B5EF4-FFF2-40B4-BE49-F238E27FC236}">
              <a16:creationId xmlns:a16="http://schemas.microsoft.com/office/drawing/2014/main" id="{620EC9C8-E08F-214B-9EBF-4DAD0F20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863" y="49053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504825</xdr:colOff>
      <xdr:row>0</xdr:row>
      <xdr:rowOff>47625</xdr:rowOff>
    </xdr:from>
    <xdr:ext cx="771525" cy="666750"/>
    <xdr:pic>
      <xdr:nvPicPr>
        <xdr:cNvPr id="8" name="Рисунок 13" descr="UTK2.jpg">
          <a:extLst>
            <a:ext uri="{FF2B5EF4-FFF2-40B4-BE49-F238E27FC236}">
              <a16:creationId xmlns:a16="http://schemas.microsoft.com/office/drawing/2014/main" id="{9EBE7B9D-0C0F-BE43-ACA5-DCEDA967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7025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52388</xdr:colOff>
      <xdr:row>5</xdr:row>
      <xdr:rowOff>28575</xdr:rowOff>
    </xdr:from>
    <xdr:ext cx="485775" cy="447675"/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20F2E0B9-F417-8844-99FE-12FA5A31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388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52388</xdr:colOff>
      <xdr:row>7</xdr:row>
      <xdr:rowOff>28575</xdr:rowOff>
    </xdr:from>
    <xdr:ext cx="485775" cy="447675"/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956EC88F-8D84-C741-AF11-A27CFC3BE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88" y="2098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9</xdr:row>
      <xdr:rowOff>28575</xdr:rowOff>
    </xdr:from>
    <xdr:ext cx="485775" cy="447675"/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129AA4A2-36D9-4A44-B506-6D41FBF8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2606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52388</xdr:colOff>
      <xdr:row>5</xdr:row>
      <xdr:rowOff>28575</xdr:rowOff>
    </xdr:from>
    <xdr:ext cx="485775" cy="447675"/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1FFFB5C4-37A7-F245-9BB0-44A7506C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6888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52388</xdr:colOff>
      <xdr:row>7</xdr:row>
      <xdr:rowOff>28575</xdr:rowOff>
    </xdr:from>
    <xdr:ext cx="485775" cy="447675"/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2DC42EB8-9B50-794A-B9F2-28E13E93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9988" y="2098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52388</xdr:colOff>
      <xdr:row>9</xdr:row>
      <xdr:rowOff>28575</xdr:rowOff>
    </xdr:from>
    <xdr:ext cx="485775" cy="447675"/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F9C35555-D943-6F42-9221-7F40AA1E2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3088" y="2606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71438</xdr:colOff>
      <xdr:row>13</xdr:row>
      <xdr:rowOff>28575</xdr:rowOff>
    </xdr:from>
    <xdr:ext cx="485775" cy="438150"/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9F30422C-CABA-3347-BF40-AF0515A2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8" y="35718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71438</xdr:colOff>
      <xdr:row>15</xdr:row>
      <xdr:rowOff>28575</xdr:rowOff>
    </xdr:from>
    <xdr:ext cx="485775" cy="447675"/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CB2C5D65-1EB4-D541-9B11-2F66359F4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4067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71438</xdr:colOff>
      <xdr:row>17</xdr:row>
      <xdr:rowOff>28575</xdr:rowOff>
    </xdr:from>
    <xdr:ext cx="485775" cy="447675"/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26E0277F-B44B-F449-8496-5073BF74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4575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71438</xdr:colOff>
      <xdr:row>13</xdr:row>
      <xdr:rowOff>28575</xdr:rowOff>
    </xdr:from>
    <xdr:ext cx="485775" cy="438150"/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79C87537-4D84-F64C-8F97-32DEBAA7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5938" y="35718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71438</xdr:colOff>
      <xdr:row>15</xdr:row>
      <xdr:rowOff>28575</xdr:rowOff>
    </xdr:from>
    <xdr:ext cx="485775" cy="447675"/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993BD09E-2F0D-B640-800E-E1DB0E907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9038" y="4067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71438</xdr:colOff>
      <xdr:row>17</xdr:row>
      <xdr:rowOff>28575</xdr:rowOff>
    </xdr:from>
    <xdr:ext cx="485775" cy="447675"/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54830CF2-0660-2F41-A4D6-F9D1C5A1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138" y="4575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71438</xdr:colOff>
      <xdr:row>19</xdr:row>
      <xdr:rowOff>28575</xdr:rowOff>
    </xdr:from>
    <xdr:ext cx="485775" cy="447675"/>
    <xdr:pic>
      <xdr:nvPicPr>
        <xdr:cNvPr id="14" name="Picture 21" descr="Награда">
          <a:extLst>
            <a:ext uri="{FF2B5EF4-FFF2-40B4-BE49-F238E27FC236}">
              <a16:creationId xmlns:a16="http://schemas.microsoft.com/office/drawing/2014/main" id="{6DC91CAA-A8B1-B647-9152-32803411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5238" y="50831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457200</xdr:colOff>
      <xdr:row>0</xdr:row>
      <xdr:rowOff>47625</xdr:rowOff>
    </xdr:from>
    <xdr:ext cx="766763" cy="666750"/>
    <xdr:pic>
      <xdr:nvPicPr>
        <xdr:cNvPr id="15" name="Рисунок 35" descr="UTK2.jpg">
          <a:extLst>
            <a:ext uri="{FF2B5EF4-FFF2-40B4-BE49-F238E27FC236}">
              <a16:creationId xmlns:a16="http://schemas.microsoft.com/office/drawing/2014/main" id="{4A1D86E1-97BA-9A46-97C8-8179C740A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4100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33</xdr:row>
      <xdr:rowOff>114300</xdr:rowOff>
    </xdr:from>
    <xdr:to>
      <xdr:col>2</xdr:col>
      <xdr:colOff>523875</xdr:colOff>
      <xdr:row>34</xdr:row>
      <xdr:rowOff>238125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35</xdr:row>
      <xdr:rowOff>114300</xdr:rowOff>
    </xdr:from>
    <xdr:to>
      <xdr:col>3</xdr:col>
      <xdr:colOff>523875</xdr:colOff>
      <xdr:row>36</xdr:row>
      <xdr:rowOff>238125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37</xdr:row>
      <xdr:rowOff>114300</xdr:rowOff>
    </xdr:from>
    <xdr:to>
      <xdr:col>4</xdr:col>
      <xdr:colOff>523875</xdr:colOff>
      <xdr:row>38</xdr:row>
      <xdr:rowOff>238125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33</xdr:row>
      <xdr:rowOff>114300</xdr:rowOff>
    </xdr:from>
    <xdr:to>
      <xdr:col>9</xdr:col>
      <xdr:colOff>523875</xdr:colOff>
      <xdr:row>34</xdr:row>
      <xdr:rowOff>238125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07156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35</xdr:row>
      <xdr:rowOff>114300</xdr:rowOff>
    </xdr:from>
    <xdr:to>
      <xdr:col>10</xdr:col>
      <xdr:colOff>523875</xdr:colOff>
      <xdr:row>36</xdr:row>
      <xdr:rowOff>238125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1344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37</xdr:row>
      <xdr:rowOff>114300</xdr:rowOff>
    </xdr:from>
    <xdr:to>
      <xdr:col>11</xdr:col>
      <xdr:colOff>523875</xdr:colOff>
      <xdr:row>38</xdr:row>
      <xdr:rowOff>238125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11972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_2/Desktop/1590243037454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lady/Downloads/Marina20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уппы 9-12 (2)"/>
      <sheetName val="Информация"/>
      <sheetName val="Группы 1-8"/>
      <sheetName val="Группы 9-12"/>
      <sheetName val="Основа"/>
      <sheetName val="3 5 7"/>
      <sheetName val="9"/>
      <sheetName val="17"/>
      <sheetName val="Сетка 23"/>
      <sheetName val="ВОСКРЕСЕНЬЕ"/>
      <sheetName val="СУББОТА"/>
      <sheetName val="ПЯТНИЦА"/>
      <sheetName val="СУББОТА ЖЕН"/>
      <sheetName val="Женщины группы"/>
      <sheetName val="Группа на 5"/>
      <sheetName val="Группа на 6"/>
      <sheetName val="ВОСЬМЕРКА"/>
      <sheetName val="Расписание 6"/>
      <sheetName val="Расписание 9"/>
    </sheetNames>
    <sheetDataSet>
      <sheetData sheetId="0"/>
      <sheetData sheetId="1">
        <row r="9">
          <cell r="A9" t="str">
            <v>Marina Open'20</v>
          </cell>
        </row>
        <row r="11">
          <cell r="A11" t="str">
            <v>Кампа, Буча</v>
          </cell>
        </row>
        <row r="15">
          <cell r="A15" t="str">
            <v>22-24 мая</v>
          </cell>
        </row>
        <row r="17">
          <cell r="A17" t="str">
            <v>Евгений Зукин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8"/>
      <sheetName val="Группы 9-12"/>
      <sheetName val="Основа"/>
      <sheetName val="Сетка 23"/>
      <sheetName val="СУББОТА"/>
      <sheetName val="ПЯТНИЦА"/>
      <sheetName val="СУББОТА ЖЕН"/>
      <sheetName val="Женщины группы"/>
      <sheetName val="УТЕШ ЖЕН"/>
      <sheetName val="ВОСЬМЕРКА"/>
      <sheetName val="ВОСКРЕСЕНЬЕ ЖЕН"/>
      <sheetName val="Группа на 6"/>
      <sheetName val="3 5 7"/>
      <sheetName val="9-16"/>
      <sheetName val="17"/>
      <sheetName val="Расписание 6"/>
      <sheetName val="Расписание 9"/>
    </sheetNames>
    <sheetDataSet>
      <sheetData sheetId="0">
        <row r="9">
          <cell r="A9" t="str">
            <v>Marina Open'20</v>
          </cell>
        </row>
        <row r="11">
          <cell r="A11" t="str">
            <v>Кампа, Буча</v>
          </cell>
        </row>
        <row r="15">
          <cell r="A15" t="str">
            <v>22-24 мая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showGridLines="0" showZeros="0" workbookViewId="0">
      <selection activeCell="S45" sqref="S4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4" customWidth="1"/>
    <col min="10" max="10" width="10.6640625" customWidth="1"/>
    <col min="11" max="11" width="1.6640625" style="144" customWidth="1"/>
    <col min="12" max="12" width="10.6640625" customWidth="1"/>
    <col min="13" max="13" width="1.6640625" style="145" customWidth="1"/>
    <col min="14" max="14" width="10.6640625" customWidth="1"/>
    <col min="15" max="15" width="1.6640625" style="144" customWidth="1"/>
    <col min="16" max="16" width="10.6640625" customWidth="1"/>
    <col min="17" max="17" width="1.6640625" style="145" customWidth="1"/>
    <col min="18" max="18" width="0" hidden="1" customWidth="1"/>
  </cols>
  <sheetData>
    <row r="1" spans="1:17" s="7" customFormat="1" ht="54" customHeight="1" x14ac:dyDescent="0.2">
      <c r="A1" s="248" t="str">
        <f>[1]Информация!$A$9</f>
        <v>Marina Open'20</v>
      </c>
      <c r="B1" s="248"/>
      <c r="C1" s="248"/>
      <c r="D1" s="248"/>
      <c r="E1" s="248"/>
      <c r="F1" s="248"/>
      <c r="G1" s="248"/>
      <c r="H1" s="248"/>
      <c r="I1" s="248"/>
      <c r="J1" s="248"/>
      <c r="K1" s="5"/>
      <c r="L1" s="6" t="s">
        <v>2</v>
      </c>
      <c r="M1"/>
      <c r="N1"/>
      <c r="O1"/>
      <c r="Q1" s="5"/>
    </row>
    <row r="2" spans="1:17" s="14" customFormat="1" ht="12" customHeight="1" x14ac:dyDescent="0.15">
      <c r="A2" s="8" t="s">
        <v>0</v>
      </c>
      <c r="B2" s="8"/>
      <c r="C2" s="8"/>
      <c r="D2" s="8"/>
      <c r="E2" s="8"/>
      <c r="F2" s="8" t="s">
        <v>27</v>
      </c>
      <c r="G2" s="8"/>
      <c r="H2" s="8"/>
      <c r="I2" s="9"/>
      <c r="J2" s="10"/>
      <c r="K2" s="11"/>
      <c r="L2" s="12"/>
      <c r="M2" s="9"/>
      <c r="N2" s="8"/>
      <c r="O2" s="9"/>
      <c r="P2" s="8"/>
      <c r="Q2" s="13" t="s">
        <v>1</v>
      </c>
    </row>
    <row r="3" spans="1:17" s="2" customFormat="1" ht="15" customHeight="1" thickBot="1" x14ac:dyDescent="0.2">
      <c r="A3" s="15" t="str">
        <f>[1]Информация!$A$15</f>
        <v>22-24 мая</v>
      </c>
      <c r="B3" s="16"/>
      <c r="C3" s="16"/>
      <c r="D3" s="16"/>
      <c r="E3" s="16"/>
      <c r="F3" s="15" t="str">
        <f>[1]Информация!$A$11</f>
        <v>Кампа, Буча</v>
      </c>
      <c r="G3" s="16"/>
      <c r="H3" s="16"/>
      <c r="I3" s="17"/>
      <c r="J3" s="18"/>
      <c r="K3" s="19"/>
      <c r="L3" s="20"/>
      <c r="M3" s="17"/>
      <c r="N3" s="16"/>
      <c r="O3" s="17"/>
      <c r="P3" s="16"/>
      <c r="Q3" s="21" t="str">
        <f>[1]Информация!$A$17</f>
        <v>Евгений Зукин</v>
      </c>
    </row>
    <row r="4" spans="1:17" s="14" customFormat="1" ht="11" x14ac:dyDescent="0.15">
      <c r="A4" s="22"/>
      <c r="B4" s="23"/>
      <c r="C4" s="23"/>
      <c r="D4" s="23" t="s">
        <v>28</v>
      </c>
      <c r="E4" s="24"/>
      <c r="F4" s="24"/>
      <c r="G4" s="24"/>
      <c r="H4" s="23"/>
      <c r="I4" s="25"/>
      <c r="J4" s="23"/>
      <c r="K4" s="25"/>
      <c r="L4" s="23"/>
      <c r="M4" s="25"/>
      <c r="N4" s="23"/>
      <c r="O4" s="25"/>
      <c r="P4" s="23"/>
      <c r="Q4" s="9"/>
    </row>
    <row r="5" spans="1:17" s="14" customFormat="1" ht="3.75" customHeight="1" x14ac:dyDescent="0.1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7" s="41" customFormat="1" ht="10" customHeight="1" x14ac:dyDescent="0.15">
      <c r="A6" s="32">
        <v>1</v>
      </c>
      <c r="B6" s="33"/>
      <c r="C6" s="34"/>
      <c r="D6" s="35">
        <v>1</v>
      </c>
      <c r="E6" s="36" t="s">
        <v>29</v>
      </c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15">
      <c r="A7" s="32">
        <v>2</v>
      </c>
      <c r="B7" s="33"/>
      <c r="C7" s="34"/>
      <c r="D7" s="35"/>
      <c r="E7" s="36" t="s">
        <v>30</v>
      </c>
      <c r="F7" s="36"/>
      <c r="G7" s="37"/>
      <c r="H7" s="36"/>
      <c r="I7" s="42"/>
      <c r="J7" s="43" t="str">
        <f>IF(I7="a",E6,IF(I7="b",E8,""))</f>
        <v/>
      </c>
      <c r="K7" s="40"/>
      <c r="L7" s="39"/>
      <c r="M7" s="40"/>
      <c r="N7" s="39"/>
      <c r="O7" s="44"/>
      <c r="P7" s="45"/>
      <c r="Q7" s="45"/>
    </row>
    <row r="8" spans="1:17" s="41" customFormat="1" ht="10" customHeight="1" x14ac:dyDescent="0.15">
      <c r="A8" s="32"/>
      <c r="B8" s="32"/>
      <c r="C8" s="32"/>
      <c r="D8" s="32"/>
      <c r="E8" s="39"/>
      <c r="F8" s="39"/>
      <c r="H8" s="39"/>
      <c r="I8" s="46"/>
      <c r="J8" s="47" t="s">
        <v>4</v>
      </c>
      <c r="K8" s="48"/>
      <c r="L8" s="39"/>
      <c r="M8" s="40"/>
      <c r="N8" s="39"/>
      <c r="O8" s="40"/>
      <c r="P8" s="39"/>
      <c r="Q8" s="40"/>
    </row>
    <row r="9" spans="1:17" s="41" customFormat="1" ht="10" customHeight="1" x14ac:dyDescent="0.15">
      <c r="A9" s="32"/>
      <c r="B9" s="32"/>
      <c r="C9" s="32"/>
      <c r="D9" s="32"/>
      <c r="E9" s="39"/>
      <c r="F9" s="39"/>
      <c r="H9" s="39"/>
      <c r="I9" s="46"/>
      <c r="J9" s="49" t="s">
        <v>10</v>
      </c>
      <c r="K9" s="50"/>
      <c r="L9" s="39"/>
      <c r="M9" s="40"/>
      <c r="N9" s="39"/>
      <c r="O9" s="40"/>
      <c r="P9" s="39"/>
      <c r="Q9" s="40"/>
    </row>
    <row r="10" spans="1:17" s="41" customFormat="1" ht="10" customHeight="1" x14ac:dyDescent="0.15">
      <c r="A10" s="32">
        <v>3</v>
      </c>
      <c r="B10" s="33"/>
      <c r="C10" s="34"/>
      <c r="D10" s="35"/>
      <c r="E10" s="51" t="s">
        <v>31</v>
      </c>
      <c r="F10" s="51"/>
      <c r="G10" s="52"/>
      <c r="H10" s="51" t="s">
        <v>4</v>
      </c>
      <c r="I10" s="53"/>
      <c r="J10" s="39">
        <v>85</v>
      </c>
      <c r="K10" s="54"/>
      <c r="L10" s="55"/>
      <c r="M10" s="48"/>
      <c r="N10" s="39"/>
      <c r="O10" s="40"/>
      <c r="P10" s="39"/>
      <c r="Q10" s="40"/>
    </row>
    <row r="11" spans="1:17" s="41" customFormat="1" ht="10" customHeight="1" x14ac:dyDescent="0.15">
      <c r="A11" s="32">
        <v>4</v>
      </c>
      <c r="B11" s="33"/>
      <c r="C11" s="34"/>
      <c r="D11" s="35"/>
      <c r="E11" s="51" t="s">
        <v>32</v>
      </c>
      <c r="F11" s="51"/>
      <c r="G11" s="52"/>
      <c r="H11" s="51" t="s">
        <v>10</v>
      </c>
      <c r="I11" s="56"/>
      <c r="J11" s="39"/>
      <c r="K11" s="54"/>
      <c r="L11" s="57"/>
      <c r="M11" s="58"/>
      <c r="N11" s="39"/>
      <c r="O11" s="40"/>
      <c r="P11" s="39"/>
      <c r="Q11" s="40"/>
    </row>
    <row r="12" spans="1:17" s="41" customFormat="1" ht="10" customHeight="1" x14ac:dyDescent="0.15">
      <c r="A12" s="32"/>
      <c r="B12" s="32"/>
      <c r="C12" s="32"/>
      <c r="D12" s="59"/>
      <c r="E12" s="39"/>
      <c r="F12" s="39"/>
      <c r="H12" s="39">
        <v>84</v>
      </c>
      <c r="I12" s="60"/>
      <c r="J12" s="39"/>
      <c r="K12" s="54"/>
      <c r="L12" s="47" t="s">
        <v>4</v>
      </c>
      <c r="M12" s="40"/>
      <c r="N12" s="39"/>
      <c r="O12" s="40"/>
      <c r="P12" s="39"/>
      <c r="Q12" s="40"/>
    </row>
    <row r="13" spans="1:17" s="41" customFormat="1" ht="10" customHeight="1" x14ac:dyDescent="0.15">
      <c r="A13" s="32"/>
      <c r="B13" s="32"/>
      <c r="C13" s="32"/>
      <c r="D13" s="59"/>
      <c r="E13" s="39"/>
      <c r="F13" s="39"/>
      <c r="H13" s="39"/>
      <c r="I13" s="60"/>
      <c r="J13" s="4"/>
      <c r="K13" s="61"/>
      <c r="L13" s="49" t="s">
        <v>10</v>
      </c>
      <c r="M13" s="50"/>
      <c r="N13" s="39"/>
      <c r="O13" s="40"/>
      <c r="P13" s="39"/>
      <c r="Q13" s="40"/>
    </row>
    <row r="14" spans="1:17" s="41" customFormat="1" ht="10" customHeight="1" x14ac:dyDescent="0.15">
      <c r="A14" s="32">
        <v>5</v>
      </c>
      <c r="B14" s="33"/>
      <c r="C14" s="34"/>
      <c r="D14" s="35"/>
      <c r="E14" s="51" t="s">
        <v>33</v>
      </c>
      <c r="F14" s="51"/>
      <c r="G14" s="52"/>
      <c r="H14" s="51" t="s">
        <v>34</v>
      </c>
      <c r="I14" s="62"/>
      <c r="K14" s="54"/>
      <c r="L14" s="63">
        <v>97</v>
      </c>
      <c r="M14" s="54"/>
      <c r="N14" s="55"/>
      <c r="O14" s="40"/>
      <c r="P14" s="39"/>
      <c r="Q14" s="40"/>
    </row>
    <row r="15" spans="1:17" s="41" customFormat="1" ht="10" customHeight="1" x14ac:dyDescent="0.15">
      <c r="A15" s="32">
        <v>6</v>
      </c>
      <c r="B15" s="33"/>
      <c r="C15" s="34"/>
      <c r="D15" s="35"/>
      <c r="E15" s="51" t="s">
        <v>35</v>
      </c>
      <c r="F15" s="51"/>
      <c r="G15" s="52"/>
      <c r="H15" s="51" t="s">
        <v>36</v>
      </c>
      <c r="I15" s="56"/>
      <c r="J15" s="43"/>
      <c r="K15" s="54"/>
      <c r="L15" s="39"/>
      <c r="M15" s="54"/>
      <c r="N15" s="39"/>
      <c r="O15" s="40"/>
      <c r="P15" s="39"/>
      <c r="Q15" s="40"/>
    </row>
    <row r="16" spans="1:17" s="41" customFormat="1" ht="10" customHeight="1" x14ac:dyDescent="0.15">
      <c r="A16" s="32"/>
      <c r="B16" s="32"/>
      <c r="C16" s="32"/>
      <c r="D16" s="59"/>
      <c r="E16" s="39"/>
      <c r="F16" s="39"/>
      <c r="H16" s="39" t="s">
        <v>37</v>
      </c>
      <c r="I16" s="46"/>
      <c r="J16" s="64" t="s">
        <v>7</v>
      </c>
      <c r="K16" s="65"/>
      <c r="L16" s="39"/>
      <c r="M16" s="54"/>
      <c r="N16" s="39"/>
      <c r="O16" s="40"/>
      <c r="P16" s="39"/>
      <c r="Q16" s="40"/>
    </row>
    <row r="17" spans="1:17" s="41" customFormat="1" ht="10" customHeight="1" x14ac:dyDescent="0.15">
      <c r="A17" s="32"/>
      <c r="B17" s="32"/>
      <c r="C17" s="32"/>
      <c r="D17" s="59"/>
      <c r="E17" s="39"/>
      <c r="F17" s="39"/>
      <c r="H17" s="39"/>
      <c r="I17" s="46"/>
      <c r="J17" s="66" t="s">
        <v>13</v>
      </c>
      <c r="K17" s="56"/>
      <c r="L17" s="39"/>
      <c r="M17" s="54"/>
      <c r="N17" s="39"/>
      <c r="O17" s="40"/>
      <c r="P17" s="39"/>
      <c r="Q17" s="40"/>
    </row>
    <row r="18" spans="1:17" s="41" customFormat="1" ht="10" customHeight="1" x14ac:dyDescent="0.15">
      <c r="A18" s="32">
        <v>7</v>
      </c>
      <c r="B18" s="33"/>
      <c r="C18" s="34"/>
      <c r="D18" s="35"/>
      <c r="E18" s="51" t="s">
        <v>30</v>
      </c>
      <c r="F18" s="51"/>
      <c r="G18" s="52"/>
      <c r="H18" s="51"/>
      <c r="I18" s="53"/>
      <c r="J18" s="39">
        <v>85</v>
      </c>
      <c r="K18" s="40"/>
      <c r="L18" s="55"/>
      <c r="M18" s="65"/>
      <c r="N18" s="39"/>
      <c r="O18" s="40"/>
      <c r="P18" s="39"/>
      <c r="Q18" s="40"/>
    </row>
    <row r="19" spans="1:17" s="41" customFormat="1" ht="11.25" customHeight="1" x14ac:dyDescent="0.15">
      <c r="A19" s="32">
        <v>8</v>
      </c>
      <c r="B19" s="33"/>
      <c r="C19" s="34"/>
      <c r="D19" s="35">
        <v>8</v>
      </c>
      <c r="E19" s="36" t="s">
        <v>38</v>
      </c>
      <c r="F19" s="51"/>
      <c r="G19" s="52"/>
      <c r="H19" s="51"/>
      <c r="I19" s="56"/>
      <c r="J19" s="39"/>
      <c r="K19" s="40"/>
      <c r="L19" s="57"/>
      <c r="M19" s="67"/>
      <c r="N19" s="39"/>
      <c r="O19" s="40"/>
      <c r="P19" s="39"/>
      <c r="Q19" s="40"/>
    </row>
    <row r="20" spans="1:17" s="41" customFormat="1" ht="10" customHeight="1" x14ac:dyDescent="0.15">
      <c r="A20" s="32"/>
      <c r="B20" s="32"/>
      <c r="C20" s="32"/>
      <c r="D20" s="32"/>
      <c r="E20" s="39"/>
      <c r="F20" s="39"/>
      <c r="H20" s="39"/>
      <c r="I20" s="60"/>
      <c r="J20" s="39"/>
      <c r="K20" s="40"/>
      <c r="L20" s="39"/>
      <c r="M20" s="54"/>
      <c r="N20" s="64" t="s">
        <v>16</v>
      </c>
      <c r="O20" s="40"/>
      <c r="P20" s="39"/>
      <c r="Q20" s="40"/>
    </row>
    <row r="21" spans="1:17" s="41" customFormat="1" ht="10" customHeight="1" x14ac:dyDescent="0.15">
      <c r="A21" s="32"/>
      <c r="B21" s="32"/>
      <c r="C21" s="32"/>
      <c r="D21" s="32"/>
      <c r="E21" s="39"/>
      <c r="F21" s="39"/>
      <c r="H21" s="39"/>
      <c r="I21" s="60"/>
      <c r="J21" s="39"/>
      <c r="K21" s="40"/>
      <c r="L21" s="39"/>
      <c r="M21" s="46"/>
      <c r="N21" s="66" t="s">
        <v>22</v>
      </c>
      <c r="O21" s="50"/>
      <c r="P21" s="39"/>
      <c r="Q21" s="40"/>
    </row>
    <row r="22" spans="1:17" s="41" customFormat="1" ht="10" customHeight="1" x14ac:dyDescent="0.15">
      <c r="A22" s="32">
        <v>9</v>
      </c>
      <c r="B22" s="33"/>
      <c r="C22" s="34"/>
      <c r="D22" s="35">
        <v>4</v>
      </c>
      <c r="E22" s="36" t="s">
        <v>39</v>
      </c>
      <c r="F22" s="36"/>
      <c r="G22" s="37"/>
      <c r="H22" s="36"/>
      <c r="I22" s="38"/>
      <c r="J22" s="39"/>
      <c r="K22" s="40"/>
      <c r="M22" s="68"/>
      <c r="N22" s="39">
        <v>84</v>
      </c>
      <c r="O22" s="54"/>
      <c r="P22" s="39"/>
      <c r="Q22" s="40"/>
    </row>
    <row r="23" spans="1:17" s="41" customFormat="1" ht="10" customHeight="1" x14ac:dyDescent="0.15">
      <c r="A23" s="32">
        <v>10</v>
      </c>
      <c r="B23" s="33"/>
      <c r="C23" s="34"/>
      <c r="D23" s="35"/>
      <c r="E23" s="36" t="s">
        <v>30</v>
      </c>
      <c r="F23" s="36"/>
      <c r="G23" s="37"/>
      <c r="H23" s="36"/>
      <c r="I23" s="42"/>
      <c r="J23" s="43"/>
      <c r="K23" s="40"/>
      <c r="L23" s="39"/>
      <c r="M23" s="54"/>
      <c r="N23" s="39"/>
      <c r="O23" s="54"/>
      <c r="P23" s="39"/>
      <c r="Q23" s="40"/>
    </row>
    <row r="24" spans="1:17" s="41" customFormat="1" ht="10" customHeight="1" x14ac:dyDescent="0.15">
      <c r="A24" s="32"/>
      <c r="B24" s="32"/>
      <c r="C24" s="32"/>
      <c r="D24" s="32"/>
      <c r="E24" s="39"/>
      <c r="F24" s="39"/>
      <c r="H24" s="39"/>
      <c r="I24" s="46"/>
      <c r="J24" s="64" t="s">
        <v>19</v>
      </c>
      <c r="K24" s="48"/>
      <c r="L24" s="39"/>
      <c r="M24" s="54"/>
      <c r="N24" s="39"/>
      <c r="O24" s="54"/>
      <c r="P24" s="39"/>
      <c r="Q24" s="40"/>
    </row>
    <row r="25" spans="1:17" s="41" customFormat="1" ht="10" customHeight="1" x14ac:dyDescent="0.15">
      <c r="A25" s="32"/>
      <c r="B25" s="32"/>
      <c r="C25" s="32"/>
      <c r="D25" s="32"/>
      <c r="E25" s="39"/>
      <c r="F25" s="39"/>
      <c r="H25" s="39"/>
      <c r="I25" s="46"/>
      <c r="J25" s="66" t="s">
        <v>25</v>
      </c>
      <c r="K25" s="50"/>
      <c r="L25" s="39"/>
      <c r="M25" s="54"/>
      <c r="N25" s="39"/>
      <c r="O25" s="54"/>
      <c r="P25" s="39"/>
      <c r="Q25" s="40"/>
    </row>
    <row r="26" spans="1:17" s="41" customFormat="1" ht="10" customHeight="1" x14ac:dyDescent="0.15">
      <c r="A26" s="32">
        <v>11</v>
      </c>
      <c r="B26" s="33"/>
      <c r="C26" s="34"/>
      <c r="D26" s="35"/>
      <c r="E26" s="51" t="s">
        <v>40</v>
      </c>
      <c r="F26" s="51"/>
      <c r="G26" s="52"/>
      <c r="H26" s="51" t="s">
        <v>18</v>
      </c>
      <c r="I26" s="53"/>
      <c r="J26" s="39">
        <v>84</v>
      </c>
      <c r="K26" s="54"/>
      <c r="L26" s="55"/>
      <c r="M26" s="65"/>
      <c r="N26" s="39"/>
      <c r="O26" s="54"/>
      <c r="P26" s="39"/>
      <c r="Q26" s="40"/>
    </row>
    <row r="27" spans="1:17" s="41" customFormat="1" ht="10" customHeight="1" x14ac:dyDescent="0.15">
      <c r="A27" s="32">
        <v>12</v>
      </c>
      <c r="B27" s="33"/>
      <c r="C27" s="34"/>
      <c r="D27" s="35"/>
      <c r="E27" s="51" t="s">
        <v>41</v>
      </c>
      <c r="F27" s="51"/>
      <c r="G27" s="52"/>
      <c r="H27" s="51" t="s">
        <v>24</v>
      </c>
      <c r="I27" s="56"/>
      <c r="J27" s="39"/>
      <c r="K27" s="54"/>
      <c r="L27" s="57"/>
      <c r="M27" s="67"/>
      <c r="N27" s="39"/>
      <c r="O27" s="54"/>
      <c r="P27" s="39"/>
      <c r="Q27" s="40"/>
    </row>
    <row r="28" spans="1:17" s="41" customFormat="1" ht="10" customHeight="1" x14ac:dyDescent="0.15">
      <c r="A28" s="32"/>
      <c r="B28" s="32"/>
      <c r="C28" s="32"/>
      <c r="D28" s="59"/>
      <c r="E28" s="39"/>
      <c r="F28" s="39"/>
      <c r="H28" s="39">
        <v>83</v>
      </c>
      <c r="I28" s="60"/>
      <c r="J28" s="39"/>
      <c r="K28" s="54"/>
      <c r="L28" s="64" t="s">
        <v>16</v>
      </c>
      <c r="M28" s="54"/>
      <c r="N28" s="39"/>
      <c r="O28" s="54"/>
      <c r="P28" s="39"/>
      <c r="Q28" s="40"/>
    </row>
    <row r="29" spans="1:17" s="41" customFormat="1" ht="10" customHeight="1" x14ac:dyDescent="0.15">
      <c r="A29" s="32"/>
      <c r="B29" s="32"/>
      <c r="C29" s="32"/>
      <c r="D29" s="59"/>
      <c r="E29" s="39"/>
      <c r="F29" s="39"/>
      <c r="H29" s="39"/>
      <c r="I29" s="60"/>
      <c r="J29" s="69"/>
      <c r="K29" s="61"/>
      <c r="L29" s="66" t="s">
        <v>22</v>
      </c>
      <c r="M29" s="56"/>
      <c r="N29" s="39"/>
      <c r="O29" s="54"/>
      <c r="P29" s="39"/>
      <c r="Q29" s="40"/>
    </row>
    <row r="30" spans="1:17" s="41" customFormat="1" ht="10" customHeight="1" x14ac:dyDescent="0.15">
      <c r="A30" s="32">
        <v>13</v>
      </c>
      <c r="B30" s="33"/>
      <c r="C30" s="34"/>
      <c r="D30" s="35"/>
      <c r="E30" s="70" t="s">
        <v>42</v>
      </c>
      <c r="F30" s="51"/>
      <c r="G30" s="52"/>
      <c r="H30" s="51"/>
      <c r="I30" s="62"/>
      <c r="K30" s="54"/>
      <c r="L30" s="39">
        <v>84</v>
      </c>
      <c r="M30" s="40"/>
      <c r="N30" s="55"/>
      <c r="O30" s="54"/>
      <c r="P30" s="39"/>
      <c r="Q30" s="40"/>
    </row>
    <row r="31" spans="1:17" s="41" customFormat="1" ht="10" customHeight="1" x14ac:dyDescent="0.15">
      <c r="A31" s="32">
        <v>14</v>
      </c>
      <c r="B31" s="33"/>
      <c r="C31" s="34"/>
      <c r="D31" s="35"/>
      <c r="E31" s="70" t="s">
        <v>30</v>
      </c>
      <c r="F31" s="51"/>
      <c r="G31" s="52"/>
      <c r="H31" s="51"/>
      <c r="I31" s="56"/>
      <c r="J31" s="43"/>
      <c r="K31" s="54"/>
      <c r="L31" s="39"/>
      <c r="M31" s="40"/>
      <c r="N31" s="39"/>
      <c r="O31" s="54"/>
      <c r="P31" s="39"/>
      <c r="Q31" s="40"/>
    </row>
    <row r="32" spans="1:17" s="41" customFormat="1" ht="10" customHeight="1" x14ac:dyDescent="0.15">
      <c r="A32" s="32"/>
      <c r="B32" s="32"/>
      <c r="C32" s="32"/>
      <c r="D32" s="59"/>
      <c r="E32" s="39"/>
      <c r="F32" s="39"/>
      <c r="H32" s="39"/>
      <c r="I32" s="46"/>
      <c r="J32" s="64" t="s">
        <v>16</v>
      </c>
      <c r="K32" s="65"/>
      <c r="L32" s="39"/>
      <c r="M32" s="40"/>
      <c r="N32" s="39"/>
      <c r="O32" s="54"/>
      <c r="P32" s="39"/>
      <c r="Q32" s="40"/>
    </row>
    <row r="33" spans="1:17" s="41" customFormat="1" ht="10" customHeight="1" x14ac:dyDescent="0.15">
      <c r="A33" s="32"/>
      <c r="B33" s="32"/>
      <c r="C33" s="32"/>
      <c r="D33" s="59"/>
      <c r="E33" s="39"/>
      <c r="F33" s="39"/>
      <c r="H33" s="39"/>
      <c r="I33" s="46"/>
      <c r="J33" s="66" t="s">
        <v>22</v>
      </c>
      <c r="K33" s="56"/>
      <c r="L33" s="39"/>
      <c r="M33" s="40"/>
      <c r="N33" s="39"/>
      <c r="O33" s="54"/>
      <c r="P33" s="39"/>
      <c r="Q33" s="40"/>
    </row>
    <row r="34" spans="1:17" s="41" customFormat="1" ht="10" customHeight="1" x14ac:dyDescent="0.15">
      <c r="A34" s="32">
        <v>15</v>
      </c>
      <c r="B34" s="33"/>
      <c r="C34" s="34"/>
      <c r="D34" s="35"/>
      <c r="E34" s="51" t="s">
        <v>30</v>
      </c>
      <c r="F34" s="51"/>
      <c r="G34" s="52"/>
      <c r="H34" s="51"/>
      <c r="I34" s="53"/>
      <c r="J34" s="39">
        <v>83</v>
      </c>
      <c r="K34" s="40"/>
      <c r="L34" s="55"/>
      <c r="M34" s="48"/>
      <c r="N34" s="39"/>
      <c r="O34" s="54"/>
      <c r="P34" s="39"/>
      <c r="Q34" s="40"/>
    </row>
    <row r="35" spans="1:17" s="41" customFormat="1" ht="10" customHeight="1" x14ac:dyDescent="0.15">
      <c r="A35" s="32">
        <v>16</v>
      </c>
      <c r="B35" s="33"/>
      <c r="C35" s="34"/>
      <c r="D35" s="35">
        <v>5</v>
      </c>
      <c r="E35" s="36" t="s">
        <v>43</v>
      </c>
      <c r="F35" s="51"/>
      <c r="G35" s="52"/>
      <c r="H35" s="51"/>
      <c r="I35" s="56"/>
      <c r="J35" s="39"/>
      <c r="K35" s="40"/>
      <c r="L35" s="57"/>
      <c r="M35" s="58"/>
      <c r="N35" s="39"/>
      <c r="O35" s="54"/>
      <c r="P35" s="39"/>
      <c r="Q35" s="40"/>
    </row>
    <row r="36" spans="1:17" s="41" customFormat="1" ht="10" customHeight="1" x14ac:dyDescent="0.15">
      <c r="A36" s="32"/>
      <c r="B36" s="32"/>
      <c r="C36" s="32"/>
      <c r="D36" s="59"/>
      <c r="E36" s="39"/>
      <c r="F36" s="39"/>
      <c r="H36" s="39"/>
      <c r="I36" s="60"/>
      <c r="J36" s="39"/>
      <c r="K36" s="40"/>
      <c r="L36" s="39"/>
      <c r="M36" s="40"/>
      <c r="N36" s="40"/>
      <c r="O36" s="54"/>
      <c r="P36" s="64" t="s">
        <v>3</v>
      </c>
      <c r="Q36" s="40"/>
    </row>
    <row r="37" spans="1:17" s="41" customFormat="1" ht="10" customHeight="1" x14ac:dyDescent="0.15">
      <c r="A37" s="32"/>
      <c r="B37" s="32"/>
      <c r="C37" s="32"/>
      <c r="D37" s="59"/>
      <c r="E37" s="39"/>
      <c r="F37" s="39"/>
      <c r="H37" s="39"/>
      <c r="I37" s="60"/>
      <c r="J37" s="39"/>
      <c r="K37" s="40"/>
      <c r="L37" s="39"/>
      <c r="M37" s="40"/>
      <c r="N37" s="71"/>
      <c r="O37" s="46"/>
      <c r="P37" s="66" t="s">
        <v>9</v>
      </c>
      <c r="Q37" s="72"/>
    </row>
    <row r="38" spans="1:17" s="41" customFormat="1" ht="10" customHeight="1" x14ac:dyDescent="0.15">
      <c r="A38" s="32">
        <v>17</v>
      </c>
      <c r="B38" s="33"/>
      <c r="C38" s="34"/>
      <c r="D38" s="35">
        <v>7</v>
      </c>
      <c r="E38" s="70" t="s">
        <v>44</v>
      </c>
      <c r="F38" s="51"/>
      <c r="G38" s="52"/>
      <c r="H38" s="51"/>
      <c r="I38" s="62"/>
      <c r="J38" s="39"/>
      <c r="K38" s="40"/>
      <c r="L38" s="39"/>
      <c r="M38" s="40"/>
      <c r="O38" s="68"/>
      <c r="P38" s="55" t="s">
        <v>140</v>
      </c>
      <c r="Q38" s="40"/>
    </row>
    <row r="39" spans="1:17" s="41" customFormat="1" ht="10" customHeight="1" x14ac:dyDescent="0.15">
      <c r="A39" s="32">
        <v>18</v>
      </c>
      <c r="B39" s="33"/>
      <c r="C39" s="34"/>
      <c r="D39" s="35"/>
      <c r="E39" s="70" t="s">
        <v>30</v>
      </c>
      <c r="F39" s="51"/>
      <c r="G39" s="52"/>
      <c r="H39" s="51"/>
      <c r="I39" s="56"/>
      <c r="J39" s="43"/>
      <c r="K39" s="40"/>
      <c r="L39" s="39"/>
      <c r="M39" s="40"/>
      <c r="N39" s="39"/>
      <c r="O39" s="54"/>
      <c r="P39" s="57"/>
      <c r="Q39" s="58"/>
    </row>
    <row r="40" spans="1:17" s="41" customFormat="1" ht="10" customHeight="1" x14ac:dyDescent="0.15">
      <c r="A40" s="32"/>
      <c r="B40" s="32"/>
      <c r="C40" s="32"/>
      <c r="D40" s="59"/>
      <c r="E40" s="39"/>
      <c r="F40" s="39"/>
      <c r="H40" s="39"/>
      <c r="I40" s="46"/>
      <c r="J40" s="64" t="s">
        <v>3</v>
      </c>
      <c r="K40" s="48"/>
      <c r="L40" s="39"/>
      <c r="M40" s="40"/>
      <c r="N40" s="39"/>
      <c r="O40" s="54"/>
      <c r="P40" s="39"/>
      <c r="Q40" s="40"/>
    </row>
    <row r="41" spans="1:17" s="41" customFormat="1" ht="10" customHeight="1" x14ac:dyDescent="0.15">
      <c r="A41" s="32"/>
      <c r="B41" s="32"/>
      <c r="C41" s="32"/>
      <c r="D41" s="59"/>
      <c r="E41" s="39"/>
      <c r="F41" s="39"/>
      <c r="H41" s="39"/>
      <c r="I41" s="46"/>
      <c r="J41" s="66" t="s">
        <v>9</v>
      </c>
      <c r="K41" s="50"/>
      <c r="L41" s="39"/>
      <c r="M41" s="40"/>
      <c r="N41" s="39"/>
      <c r="O41" s="54"/>
      <c r="P41" s="39"/>
      <c r="Q41" s="40"/>
    </row>
    <row r="42" spans="1:17" s="41" customFormat="1" ht="10" customHeight="1" x14ac:dyDescent="0.15">
      <c r="A42" s="32">
        <v>19</v>
      </c>
      <c r="B42" s="33"/>
      <c r="C42" s="34"/>
      <c r="D42" s="35"/>
      <c r="E42" s="51" t="s">
        <v>30</v>
      </c>
      <c r="F42" s="51"/>
      <c r="G42" s="52"/>
      <c r="H42" s="51"/>
      <c r="I42" s="53"/>
      <c r="J42" s="39">
        <v>84</v>
      </c>
      <c r="K42" s="54"/>
      <c r="L42" s="55"/>
      <c r="M42" s="48"/>
      <c r="N42" s="39"/>
      <c r="O42" s="54"/>
      <c r="P42" s="39"/>
      <c r="Q42" s="40"/>
    </row>
    <row r="43" spans="1:17" s="41" customFormat="1" ht="10" customHeight="1" x14ac:dyDescent="0.15">
      <c r="A43" s="32">
        <v>20</v>
      </c>
      <c r="B43" s="33"/>
      <c r="C43" s="34"/>
      <c r="D43" s="35"/>
      <c r="E43" s="36" t="s">
        <v>45</v>
      </c>
      <c r="F43" s="51"/>
      <c r="G43" s="52"/>
      <c r="H43" s="51"/>
      <c r="I43" s="56"/>
      <c r="J43" s="39"/>
      <c r="K43" s="54"/>
      <c r="L43" s="57"/>
      <c r="M43" s="58"/>
      <c r="N43" s="39"/>
      <c r="O43" s="54"/>
      <c r="P43" s="39"/>
      <c r="Q43" s="40"/>
    </row>
    <row r="44" spans="1:17" s="41" customFormat="1" ht="10" customHeight="1" x14ac:dyDescent="0.15">
      <c r="A44" s="32"/>
      <c r="B44" s="32"/>
      <c r="C44" s="32"/>
      <c r="D44" s="59"/>
      <c r="E44" s="39"/>
      <c r="F44" s="39"/>
      <c r="H44" s="39"/>
      <c r="I44" s="60"/>
      <c r="J44" s="39"/>
      <c r="K44" s="54"/>
      <c r="L44" s="64" t="s">
        <v>3</v>
      </c>
      <c r="M44" s="40"/>
      <c r="N44" s="39"/>
      <c r="O44" s="54"/>
      <c r="P44" s="39"/>
      <c r="Q44" s="40"/>
    </row>
    <row r="45" spans="1:17" s="41" customFormat="1" ht="10" customHeight="1" x14ac:dyDescent="0.15">
      <c r="A45" s="32"/>
      <c r="B45" s="32"/>
      <c r="C45" s="32"/>
      <c r="D45" s="59"/>
      <c r="E45" s="39"/>
      <c r="F45" s="39"/>
      <c r="H45" s="39"/>
      <c r="I45" s="60"/>
      <c r="J45" s="39"/>
      <c r="K45" s="61"/>
      <c r="L45" s="66" t="s">
        <v>9</v>
      </c>
      <c r="M45" s="50"/>
      <c r="N45" s="39"/>
      <c r="O45" s="54"/>
      <c r="P45" s="39"/>
      <c r="Q45" s="40"/>
    </row>
    <row r="46" spans="1:17" s="41" customFormat="1" ht="10" customHeight="1" x14ac:dyDescent="0.15">
      <c r="A46" s="32">
        <v>21</v>
      </c>
      <c r="B46" s="33"/>
      <c r="C46" s="34"/>
      <c r="D46" s="35"/>
      <c r="E46" s="51" t="s">
        <v>46</v>
      </c>
      <c r="F46" s="51"/>
      <c r="G46" s="52"/>
      <c r="H46" s="51" t="s">
        <v>20</v>
      </c>
      <c r="I46" s="62"/>
      <c r="K46" s="54"/>
      <c r="L46" s="39">
        <v>84</v>
      </c>
      <c r="M46" s="54"/>
      <c r="N46" s="55"/>
      <c r="O46" s="54"/>
      <c r="P46" s="39"/>
      <c r="Q46" s="40"/>
    </row>
    <row r="47" spans="1:17" s="41" customFormat="1" ht="10" customHeight="1" x14ac:dyDescent="0.15">
      <c r="A47" s="32">
        <v>22</v>
      </c>
      <c r="B47" s="33"/>
      <c r="C47" s="34"/>
      <c r="D47" s="35"/>
      <c r="E47" s="51" t="s">
        <v>47</v>
      </c>
      <c r="F47" s="51"/>
      <c r="G47" s="52"/>
      <c r="H47" s="51" t="s">
        <v>26</v>
      </c>
      <c r="I47" s="56"/>
      <c r="J47" s="43"/>
      <c r="K47" s="54"/>
      <c r="L47" s="39"/>
      <c r="M47" s="54"/>
      <c r="N47" s="39"/>
      <c r="O47" s="54"/>
      <c r="P47" s="39"/>
      <c r="Q47" s="40"/>
    </row>
    <row r="48" spans="1:17" s="41" customFormat="1" ht="10" customHeight="1" x14ac:dyDescent="0.15">
      <c r="A48" s="32"/>
      <c r="B48" s="32"/>
      <c r="C48" s="32"/>
      <c r="D48" s="32"/>
      <c r="E48" s="39"/>
      <c r="F48" s="39"/>
      <c r="H48" s="39" t="s">
        <v>48</v>
      </c>
      <c r="I48" s="46"/>
      <c r="J48" s="47" t="s">
        <v>20</v>
      </c>
      <c r="K48" s="65"/>
      <c r="L48" s="39"/>
      <c r="M48" s="54"/>
      <c r="N48" s="39"/>
      <c r="O48" s="54"/>
      <c r="P48" s="39"/>
      <c r="Q48" s="40"/>
    </row>
    <row r="49" spans="1:17" s="41" customFormat="1" ht="10" customHeight="1" x14ac:dyDescent="0.15">
      <c r="A49" s="32"/>
      <c r="B49" s="32"/>
      <c r="C49" s="32"/>
      <c r="D49" s="32"/>
      <c r="E49" s="39"/>
      <c r="F49" s="39"/>
      <c r="H49" s="39"/>
      <c r="I49" s="46"/>
      <c r="J49" s="49" t="s">
        <v>26</v>
      </c>
      <c r="K49" s="56"/>
      <c r="L49" s="39"/>
      <c r="M49" s="54"/>
      <c r="N49" s="39"/>
      <c r="O49" s="54"/>
      <c r="P49" s="39"/>
      <c r="Q49" s="40"/>
    </row>
    <row r="50" spans="1:17" s="41" customFormat="1" ht="10" customHeight="1" x14ac:dyDescent="0.15">
      <c r="A50" s="32">
        <v>23</v>
      </c>
      <c r="B50" s="33"/>
      <c r="C50" s="34"/>
      <c r="D50" s="35"/>
      <c r="E50" s="36" t="s">
        <v>30</v>
      </c>
      <c r="F50" s="36"/>
      <c r="G50" s="37"/>
      <c r="H50" s="36"/>
      <c r="I50" s="73"/>
      <c r="J50" s="39" t="s">
        <v>49</v>
      </c>
      <c r="K50" s="40"/>
      <c r="L50" s="55"/>
      <c r="M50" s="65"/>
      <c r="N50" s="39"/>
      <c r="O50" s="54"/>
      <c r="P50" s="39"/>
      <c r="Q50" s="40"/>
    </row>
    <row r="51" spans="1:17" s="41" customFormat="1" ht="10" customHeight="1" x14ac:dyDescent="0.15">
      <c r="A51" s="32">
        <v>24</v>
      </c>
      <c r="B51" s="33"/>
      <c r="C51" s="34"/>
      <c r="D51" s="35">
        <v>3</v>
      </c>
      <c r="E51" s="36" t="s">
        <v>50</v>
      </c>
      <c r="F51" s="36"/>
      <c r="G51" s="37"/>
      <c r="H51" s="36"/>
      <c r="I51" s="42"/>
      <c r="J51" s="39"/>
      <c r="K51" s="40"/>
      <c r="L51" s="57"/>
      <c r="M51" s="67"/>
      <c r="N51" s="39"/>
      <c r="O51" s="54"/>
      <c r="P51" s="39"/>
      <c r="Q51" s="40"/>
    </row>
    <row r="52" spans="1:17" s="41" customFormat="1" ht="10" customHeight="1" x14ac:dyDescent="0.15">
      <c r="A52" s="32"/>
      <c r="B52" s="32"/>
      <c r="C52" s="32"/>
      <c r="D52" s="32"/>
      <c r="E52" s="39"/>
      <c r="F52" s="39"/>
      <c r="H52" s="39"/>
      <c r="I52" s="60"/>
      <c r="J52" s="39"/>
      <c r="K52" s="40"/>
      <c r="L52" s="39"/>
      <c r="M52" s="54"/>
      <c r="N52" s="64" t="s">
        <v>3</v>
      </c>
      <c r="O52" s="54"/>
      <c r="P52" s="39"/>
      <c r="Q52" s="40"/>
    </row>
    <row r="53" spans="1:17" s="41" customFormat="1" ht="10" customHeight="1" x14ac:dyDescent="0.15">
      <c r="A53" s="32"/>
      <c r="B53" s="32"/>
      <c r="C53" s="32"/>
      <c r="D53" s="32"/>
      <c r="E53" s="39"/>
      <c r="F53" s="39"/>
      <c r="H53" s="39"/>
      <c r="I53" s="60"/>
      <c r="J53" s="39"/>
      <c r="K53" s="40"/>
      <c r="L53" s="39"/>
      <c r="M53" s="46"/>
      <c r="N53" s="66" t="s">
        <v>9</v>
      </c>
      <c r="O53" s="56"/>
      <c r="P53" s="39"/>
      <c r="Q53" s="40"/>
    </row>
    <row r="54" spans="1:17" s="41" customFormat="1" ht="10" customHeight="1" x14ac:dyDescent="0.15">
      <c r="A54" s="32">
        <v>25</v>
      </c>
      <c r="B54" s="33"/>
      <c r="C54" s="34"/>
      <c r="D54" s="35">
        <v>6</v>
      </c>
      <c r="E54" s="70" t="s">
        <v>51</v>
      </c>
      <c r="F54" s="51"/>
      <c r="G54" s="52"/>
      <c r="H54" s="51"/>
      <c r="I54" s="62"/>
      <c r="J54" s="39"/>
      <c r="K54" s="40"/>
      <c r="M54" s="68"/>
      <c r="N54" s="39">
        <v>97</v>
      </c>
      <c r="O54" s="40"/>
      <c r="P54" s="39"/>
      <c r="Q54" s="40"/>
    </row>
    <row r="55" spans="1:17" s="41" customFormat="1" ht="10" customHeight="1" x14ac:dyDescent="0.15">
      <c r="A55" s="32">
        <v>26</v>
      </c>
      <c r="B55" s="33"/>
      <c r="C55" s="34"/>
      <c r="D55" s="35"/>
      <c r="E55" s="70" t="s">
        <v>30</v>
      </c>
      <c r="F55" s="51"/>
      <c r="G55" s="52"/>
      <c r="H55" s="51"/>
      <c r="I55" s="56"/>
      <c r="J55" s="43"/>
      <c r="K55" s="40"/>
      <c r="L55" s="39"/>
      <c r="M55" s="54"/>
      <c r="N55" s="39"/>
      <c r="O55" s="40"/>
      <c r="P55" s="39"/>
      <c r="Q55" s="40"/>
    </row>
    <row r="56" spans="1:17" s="41" customFormat="1" ht="10" customHeight="1" x14ac:dyDescent="0.15">
      <c r="A56" s="32"/>
      <c r="B56" s="32"/>
      <c r="C56" s="32"/>
      <c r="D56" s="59"/>
      <c r="E56" s="39"/>
      <c r="F56" s="39"/>
      <c r="H56" s="39"/>
      <c r="I56" s="46"/>
      <c r="J56" s="64" t="s">
        <v>8</v>
      </c>
      <c r="K56" s="48"/>
      <c r="L56" s="39"/>
      <c r="M56" s="54"/>
      <c r="N56" s="39"/>
      <c r="O56" s="40"/>
      <c r="P56" s="39"/>
      <c r="Q56" s="40"/>
    </row>
    <row r="57" spans="1:17" s="41" customFormat="1" ht="10" customHeight="1" x14ac:dyDescent="0.15">
      <c r="A57" s="32"/>
      <c r="B57" s="32"/>
      <c r="C57" s="32"/>
      <c r="D57" s="59"/>
      <c r="E57" s="39"/>
      <c r="F57" s="39"/>
      <c r="H57" s="39"/>
      <c r="I57" s="46"/>
      <c r="J57" s="66" t="s">
        <v>14</v>
      </c>
      <c r="K57" s="50"/>
      <c r="L57" s="39"/>
      <c r="M57" s="54"/>
      <c r="N57" s="39"/>
      <c r="O57" s="40"/>
      <c r="P57" s="39"/>
      <c r="Q57" s="40"/>
    </row>
    <row r="58" spans="1:17" s="41" customFormat="1" ht="10" customHeight="1" x14ac:dyDescent="0.15">
      <c r="A58" s="32">
        <v>27</v>
      </c>
      <c r="B58" s="33"/>
      <c r="C58" s="34"/>
      <c r="D58" s="35"/>
      <c r="E58" s="36" t="s">
        <v>52</v>
      </c>
      <c r="F58" s="51"/>
      <c r="G58" s="52"/>
      <c r="H58" s="36" t="s">
        <v>17</v>
      </c>
      <c r="I58" s="53"/>
      <c r="J58" s="39">
        <v>86</v>
      </c>
      <c r="K58" s="54"/>
      <c r="L58" s="55"/>
      <c r="M58" s="65"/>
      <c r="N58" s="39"/>
      <c r="O58" s="40"/>
      <c r="P58" s="39"/>
      <c r="Q58" s="40"/>
    </row>
    <row r="59" spans="1:17" s="41" customFormat="1" ht="10" customHeight="1" x14ac:dyDescent="0.15">
      <c r="A59" s="32">
        <v>28</v>
      </c>
      <c r="B59" s="33"/>
      <c r="C59" s="34"/>
      <c r="D59" s="35"/>
      <c r="E59" s="51" t="s">
        <v>53</v>
      </c>
      <c r="F59" s="51"/>
      <c r="G59" s="52"/>
      <c r="H59" s="36" t="s">
        <v>23</v>
      </c>
      <c r="I59" s="56"/>
      <c r="J59" s="39"/>
      <c r="K59" s="54"/>
      <c r="L59" s="57"/>
      <c r="M59" s="67"/>
      <c r="N59" s="39"/>
      <c r="O59" s="40"/>
      <c r="P59" s="39"/>
      <c r="Q59" s="40"/>
    </row>
    <row r="60" spans="1:17" s="41" customFormat="1" ht="10" customHeight="1" x14ac:dyDescent="0.15">
      <c r="A60" s="32"/>
      <c r="B60" s="32"/>
      <c r="C60" s="32"/>
      <c r="D60" s="59"/>
      <c r="E60" s="39"/>
      <c r="F60" s="39"/>
      <c r="H60" s="39">
        <v>83</v>
      </c>
      <c r="I60" s="60"/>
      <c r="J60" s="39"/>
      <c r="K60" s="54"/>
      <c r="L60" s="74" t="s">
        <v>15</v>
      </c>
      <c r="M60" s="54"/>
      <c r="N60" s="39"/>
      <c r="O60" s="40"/>
      <c r="P60" s="39"/>
      <c r="Q60" s="40"/>
    </row>
    <row r="61" spans="1:17" s="41" customFormat="1" ht="10" customHeight="1" x14ac:dyDescent="0.15">
      <c r="A61" s="32"/>
      <c r="B61" s="32"/>
      <c r="C61" s="32"/>
      <c r="D61" s="59"/>
      <c r="E61" s="39"/>
      <c r="F61" s="39"/>
      <c r="H61" s="39"/>
      <c r="I61" s="60"/>
      <c r="J61" s="39"/>
      <c r="K61" s="61"/>
      <c r="L61" s="75" t="s">
        <v>21</v>
      </c>
      <c r="M61" s="56"/>
      <c r="N61" s="39"/>
      <c r="O61" s="40"/>
      <c r="P61" s="39"/>
      <c r="Q61" s="40"/>
    </row>
    <row r="62" spans="1:17" s="41" customFormat="1" ht="10" customHeight="1" x14ac:dyDescent="0.15">
      <c r="A62" s="32">
        <v>29</v>
      </c>
      <c r="B62" s="33"/>
      <c r="C62" s="34"/>
      <c r="D62" s="35"/>
      <c r="E62" s="51" t="s">
        <v>54</v>
      </c>
      <c r="F62" s="51"/>
      <c r="G62" s="52"/>
      <c r="H62" s="51" t="s">
        <v>15</v>
      </c>
      <c r="I62" s="62"/>
      <c r="K62" s="54"/>
      <c r="L62" s="39">
        <v>86</v>
      </c>
      <c r="M62" s="40"/>
      <c r="N62" s="55"/>
      <c r="O62" s="40"/>
      <c r="P62" s="39"/>
      <c r="Q62" s="40"/>
    </row>
    <row r="63" spans="1:17" s="41" customFormat="1" ht="10" customHeight="1" x14ac:dyDescent="0.15">
      <c r="A63" s="32">
        <v>30</v>
      </c>
      <c r="B63" s="33"/>
      <c r="C63" s="34"/>
      <c r="D63" s="35"/>
      <c r="E63" s="51" t="s">
        <v>55</v>
      </c>
      <c r="F63" s="51"/>
      <c r="G63" s="52"/>
      <c r="H63" s="51" t="s">
        <v>21</v>
      </c>
      <c r="I63" s="56"/>
      <c r="J63" s="43"/>
      <c r="K63" s="54"/>
      <c r="L63" s="39"/>
      <c r="M63" s="40"/>
      <c r="N63" s="39"/>
      <c r="O63" s="40"/>
      <c r="P63" s="39"/>
      <c r="Q63" s="40"/>
    </row>
    <row r="64" spans="1:17" s="41" customFormat="1" ht="10" customHeight="1" x14ac:dyDescent="0.15">
      <c r="A64" s="32"/>
      <c r="B64" s="32"/>
      <c r="C64" s="32"/>
      <c r="D64" s="32"/>
      <c r="E64" s="39"/>
      <c r="F64" s="39"/>
      <c r="H64" s="39">
        <v>84</v>
      </c>
      <c r="I64" s="46"/>
      <c r="J64" s="47" t="s">
        <v>15</v>
      </c>
      <c r="K64" s="76"/>
      <c r="L64" s="77"/>
      <c r="M64" s="78"/>
      <c r="N64" s="79"/>
      <c r="O64" s="78"/>
      <c r="P64" s="79"/>
      <c r="Q64" s="40"/>
    </row>
    <row r="65" spans="1:17" s="41" customFormat="1" ht="10" customHeight="1" x14ac:dyDescent="0.15">
      <c r="A65" s="32"/>
      <c r="B65" s="32"/>
      <c r="C65" s="32"/>
      <c r="D65" s="32"/>
      <c r="E65" s="39"/>
      <c r="F65" s="39"/>
      <c r="G65" s="29"/>
      <c r="H65" s="39"/>
      <c r="I65" s="46"/>
      <c r="J65" s="49" t="s">
        <v>21</v>
      </c>
      <c r="K65" s="50"/>
      <c r="L65" s="77"/>
      <c r="M65" s="78"/>
      <c r="N65" s="79"/>
      <c r="O65" s="78"/>
      <c r="P65" s="79"/>
      <c r="Q65" s="40"/>
    </row>
    <row r="66" spans="1:17" s="41" customFormat="1" ht="10" customHeight="1" x14ac:dyDescent="0.15">
      <c r="A66" s="32">
        <v>31</v>
      </c>
      <c r="B66" s="33"/>
      <c r="C66" s="34"/>
      <c r="D66" s="35"/>
      <c r="E66" s="36" t="s">
        <v>30</v>
      </c>
      <c r="F66" s="36"/>
      <c r="G66" s="37"/>
      <c r="H66" s="36"/>
      <c r="I66" s="73"/>
      <c r="J66" s="39">
        <v>85</v>
      </c>
      <c r="K66" s="40"/>
      <c r="L66" s="80"/>
      <c r="M66" s="76"/>
      <c r="N66" s="79"/>
      <c r="O66" s="78"/>
      <c r="P66" s="79"/>
      <c r="Q66" s="40"/>
    </row>
    <row r="67" spans="1:17" s="41" customFormat="1" ht="10" customHeight="1" x14ac:dyDescent="0.15">
      <c r="A67" s="32">
        <v>32</v>
      </c>
      <c r="B67" s="33"/>
      <c r="C67" s="34"/>
      <c r="D67" s="35">
        <v>2</v>
      </c>
      <c r="E67" s="36" t="s">
        <v>56</v>
      </c>
      <c r="F67" s="36"/>
      <c r="G67" s="37"/>
      <c r="H67" s="36"/>
      <c r="I67" s="42"/>
      <c r="J67" s="39"/>
      <c r="K67" s="40"/>
      <c r="L67" s="81"/>
      <c r="M67" s="82"/>
      <c r="N67" s="79"/>
      <c r="O67" s="78"/>
      <c r="P67" s="79"/>
      <c r="Q67" s="40"/>
    </row>
    <row r="68" spans="1:17" s="1" customFormat="1" ht="6" customHeight="1" x14ac:dyDescent="0.15">
      <c r="A68" s="32"/>
      <c r="B68" s="83"/>
      <c r="C68" s="83"/>
      <c r="D68" s="84"/>
      <c r="E68" s="85"/>
      <c r="F68" s="85"/>
      <c r="G68" s="86"/>
      <c r="H68" s="85"/>
      <c r="I68" s="87"/>
      <c r="J68" s="85"/>
      <c r="K68" s="88"/>
      <c r="L68" s="89"/>
      <c r="M68" s="90"/>
      <c r="N68" s="89"/>
      <c r="O68" s="90"/>
      <c r="P68" s="89"/>
      <c r="Q68" s="90"/>
    </row>
    <row r="69" spans="1:17" s="3" customFormat="1" ht="10.5" customHeight="1" x14ac:dyDescent="0.15">
      <c r="A69" s="91"/>
      <c r="B69" s="92"/>
      <c r="C69" s="93"/>
      <c r="D69" s="94"/>
      <c r="E69" s="95" t="s">
        <v>57</v>
      </c>
      <c r="F69" s="94"/>
      <c r="G69" s="96"/>
      <c r="H69" s="97"/>
      <c r="I69" s="94"/>
      <c r="J69" s="98" t="s">
        <v>58</v>
      </c>
      <c r="K69" s="99"/>
      <c r="L69" s="95"/>
      <c r="M69" s="100"/>
      <c r="N69" s="101"/>
      <c r="O69" s="98"/>
      <c r="P69" s="98"/>
      <c r="Q69" s="102"/>
    </row>
    <row r="70" spans="1:17" s="3" customFormat="1" ht="12.75" customHeight="1" x14ac:dyDescent="0.15">
      <c r="A70" s="103"/>
      <c r="B70" s="104"/>
      <c r="C70" s="105"/>
      <c r="D70" s="106" t="s">
        <v>59</v>
      </c>
      <c r="E70" s="107" t="s">
        <v>29</v>
      </c>
      <c r="F70" s="108"/>
      <c r="G70" s="107"/>
      <c r="H70" s="109"/>
      <c r="I70" s="110"/>
      <c r="J70" s="111" t="s">
        <v>60</v>
      </c>
      <c r="K70" s="112"/>
      <c r="L70" s="111"/>
      <c r="M70" s="113"/>
      <c r="N70" s="114"/>
      <c r="O70" s="115"/>
      <c r="P70" s="115"/>
      <c r="Q70" s="116"/>
    </row>
    <row r="71" spans="1:17" s="3" customFormat="1" ht="12.75" customHeight="1" x14ac:dyDescent="0.15">
      <c r="A71" s="103"/>
      <c r="B71" s="104"/>
      <c r="C71" s="105"/>
      <c r="D71" s="106" t="s">
        <v>61</v>
      </c>
      <c r="E71" s="107" t="s">
        <v>56</v>
      </c>
      <c r="F71" s="108"/>
      <c r="G71" s="107"/>
      <c r="H71" s="109"/>
      <c r="I71" s="110"/>
      <c r="J71" s="111"/>
      <c r="K71" s="112"/>
      <c r="L71" s="111"/>
      <c r="M71" s="113"/>
      <c r="N71" s="117"/>
      <c r="O71" s="118"/>
      <c r="P71" s="118"/>
      <c r="Q71" s="119"/>
    </row>
    <row r="72" spans="1:17" s="3" customFormat="1" ht="12.75" customHeight="1" x14ac:dyDescent="0.15">
      <c r="A72" s="120"/>
      <c r="B72" s="121"/>
      <c r="C72" s="122"/>
      <c r="D72" s="106" t="s">
        <v>62</v>
      </c>
      <c r="E72" s="107" t="s">
        <v>50</v>
      </c>
      <c r="F72" s="108"/>
      <c r="G72" s="107"/>
      <c r="H72" s="109"/>
      <c r="I72" s="123"/>
      <c r="J72" s="104"/>
      <c r="K72" s="124"/>
      <c r="L72" s="104"/>
      <c r="M72" s="125"/>
      <c r="N72" s="126" t="s">
        <v>63</v>
      </c>
      <c r="O72" s="127"/>
      <c r="P72" s="127"/>
      <c r="Q72" s="116"/>
    </row>
    <row r="73" spans="1:17" s="3" customFormat="1" ht="12.75" customHeight="1" x14ac:dyDescent="0.15">
      <c r="A73" s="128"/>
      <c r="B73" s="129"/>
      <c r="C73" s="130"/>
      <c r="D73" s="106" t="s">
        <v>64</v>
      </c>
      <c r="E73" s="107" t="s">
        <v>39</v>
      </c>
      <c r="F73" s="108"/>
      <c r="G73" s="107"/>
      <c r="H73" s="109"/>
      <c r="I73" s="123"/>
      <c r="J73" s="104"/>
      <c r="K73" s="124"/>
      <c r="L73" s="104"/>
      <c r="M73" s="125"/>
      <c r="N73" s="104" t="s">
        <v>65</v>
      </c>
      <c r="O73" s="124"/>
      <c r="P73" s="104"/>
      <c r="Q73" s="125"/>
    </row>
    <row r="74" spans="1:17" s="3" customFormat="1" ht="12.75" customHeight="1" x14ac:dyDescent="0.15">
      <c r="A74" s="131"/>
      <c r="B74" s="132"/>
      <c r="C74" s="133"/>
      <c r="D74" s="106" t="s">
        <v>66</v>
      </c>
      <c r="E74" s="107" t="s">
        <v>43</v>
      </c>
      <c r="F74" s="108"/>
      <c r="G74" s="107"/>
      <c r="H74" s="109"/>
      <c r="I74" s="123"/>
      <c r="J74" s="104"/>
      <c r="K74" s="124"/>
      <c r="L74" s="104"/>
      <c r="M74" s="125"/>
      <c r="N74" s="121"/>
      <c r="O74" s="134"/>
      <c r="P74" s="121"/>
      <c r="Q74" s="135"/>
    </row>
    <row r="75" spans="1:17" s="3" customFormat="1" ht="12.75" customHeight="1" x14ac:dyDescent="0.15">
      <c r="A75" s="103"/>
      <c r="B75" s="104"/>
      <c r="C75" s="105"/>
      <c r="D75" s="106" t="s">
        <v>67</v>
      </c>
      <c r="E75" s="107" t="s">
        <v>51</v>
      </c>
      <c r="F75" s="108"/>
      <c r="G75" s="107"/>
      <c r="H75" s="109"/>
      <c r="I75" s="123"/>
      <c r="J75" s="104"/>
      <c r="K75" s="124"/>
      <c r="L75" s="104"/>
      <c r="M75" s="125"/>
      <c r="N75" s="114" t="s">
        <v>68</v>
      </c>
      <c r="O75" s="115"/>
      <c r="P75" s="115"/>
      <c r="Q75" s="116"/>
    </row>
    <row r="76" spans="1:17" s="3" customFormat="1" ht="12.75" customHeight="1" x14ac:dyDescent="0.15">
      <c r="A76" s="103"/>
      <c r="B76" s="104"/>
      <c r="C76" s="136"/>
      <c r="D76" s="106" t="s">
        <v>69</v>
      </c>
      <c r="E76" s="107" t="s">
        <v>44</v>
      </c>
      <c r="F76" s="108"/>
      <c r="G76" s="107"/>
      <c r="H76" s="109"/>
      <c r="I76" s="123"/>
      <c r="J76" s="104"/>
      <c r="K76" s="124"/>
      <c r="L76" s="104"/>
      <c r="M76" s="125"/>
      <c r="N76" s="104"/>
      <c r="O76" s="124"/>
      <c r="P76" s="104"/>
      <c r="Q76" s="125"/>
    </row>
    <row r="77" spans="1:17" s="3" customFormat="1" ht="12.75" customHeight="1" x14ac:dyDescent="0.15">
      <c r="A77" s="120"/>
      <c r="B77" s="121"/>
      <c r="C77" s="137"/>
      <c r="D77" s="138" t="s">
        <v>70</v>
      </c>
      <c r="E77" s="139" t="s">
        <v>38</v>
      </c>
      <c r="F77" s="140"/>
      <c r="G77" s="139"/>
      <c r="H77" s="141"/>
      <c r="I77" s="142"/>
      <c r="J77" s="121"/>
      <c r="K77" s="134"/>
      <c r="L77" s="121"/>
      <c r="M77" s="135"/>
      <c r="N77" s="121" t="str">
        <f>Q2</f>
        <v>Рефери</v>
      </c>
      <c r="O77" s="134"/>
      <c r="P77" s="121" t="s">
        <v>71</v>
      </c>
      <c r="Q77" s="143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 xr:uid="{00000000-0004-0000-0000-000000000000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showGridLines="0" view="pageBreakPreview" zoomScaleNormal="100" zoomScaleSheetLayoutView="100" workbookViewId="0">
      <selection activeCell="H33" sqref="H33"/>
    </sheetView>
  </sheetViews>
  <sheetFormatPr baseColWidth="10" defaultColWidth="9" defaultRowHeight="13" x14ac:dyDescent="0.15"/>
  <cols>
    <col min="1" max="1" width="3.83203125" style="232" customWidth="1"/>
    <col min="2" max="2" width="25.6640625" style="232" customWidth="1"/>
    <col min="3" max="5" width="9.33203125" style="232" customWidth="1"/>
    <col min="6" max="6" width="9.5" style="232" customWidth="1"/>
    <col min="7" max="7" width="14.6640625" style="232" customWidth="1"/>
    <col min="8" max="8" width="4" style="232" customWidth="1"/>
    <col min="9" max="9" width="25.6640625" style="232" customWidth="1"/>
    <col min="10" max="13" width="9" style="232"/>
    <col min="14" max="14" width="14.83203125" style="232" customWidth="1"/>
    <col min="15" max="16384" width="9" style="232"/>
  </cols>
  <sheetData>
    <row r="1" spans="1:14" ht="60.75" customHeight="1" x14ac:dyDescent="0.3">
      <c r="A1" s="230" t="str">
        <f>[1]Информация!$A$9</f>
        <v>Marina Open'20</v>
      </c>
      <c r="B1" s="231"/>
      <c r="F1" s="233" t="s">
        <v>118</v>
      </c>
      <c r="H1" s="230" t="str">
        <f>[1]Информация!$A$9</f>
        <v>Marina Open'20</v>
      </c>
      <c r="I1" s="231"/>
      <c r="K1" s="215" t="s">
        <v>2</v>
      </c>
      <c r="L1" s="215"/>
      <c r="M1" s="234"/>
    </row>
    <row r="2" spans="1:14" x14ac:dyDescent="0.15">
      <c r="A2" s="235" t="s">
        <v>119</v>
      </c>
      <c r="B2" s="235"/>
      <c r="C2" s="236"/>
      <c r="D2" s="235" t="s">
        <v>27</v>
      </c>
      <c r="E2" s="235"/>
      <c r="F2" s="235"/>
      <c r="G2" s="237" t="s">
        <v>1</v>
      </c>
      <c r="H2" s="235" t="s">
        <v>119</v>
      </c>
      <c r="I2" s="235"/>
      <c r="J2" s="236"/>
      <c r="K2" s="235" t="s">
        <v>27</v>
      </c>
      <c r="L2" s="235"/>
      <c r="M2" s="235"/>
      <c r="N2" s="237" t="s">
        <v>1</v>
      </c>
    </row>
    <row r="3" spans="1:14" x14ac:dyDescent="0.15">
      <c r="A3" s="238" t="str">
        <f>[1]Информация!$A$15</f>
        <v>22-24 мая</v>
      </c>
      <c r="B3" s="238"/>
      <c r="D3" s="238" t="str">
        <f>[1]Информация!$A$11</f>
        <v>Кампа, Буча</v>
      </c>
      <c r="E3" s="238"/>
      <c r="F3" s="238"/>
      <c r="G3" s="239" t="str">
        <f>[1]Информация!$A$17</f>
        <v>Евгений Зукин</v>
      </c>
      <c r="H3" s="238" t="str">
        <f>[1]Информация!$A$15</f>
        <v>22-24 мая</v>
      </c>
      <c r="I3" s="238"/>
      <c r="K3" s="238" t="str">
        <f>[1]Информация!$A$11</f>
        <v>Кампа, Буча</v>
      </c>
      <c r="L3" s="238"/>
      <c r="M3" s="238"/>
      <c r="N3" s="239" t="str">
        <f>[1]Информация!$A$17</f>
        <v>Евгений Зукин</v>
      </c>
    </row>
    <row r="4" spans="1:14" ht="30" x14ac:dyDescent="0.4">
      <c r="A4" s="258" t="s">
        <v>134</v>
      </c>
      <c r="B4" s="258"/>
      <c r="C4" s="258"/>
      <c r="D4" s="258"/>
      <c r="E4" s="258"/>
      <c r="F4" s="258"/>
      <c r="G4" s="258"/>
      <c r="H4" s="258" t="s">
        <v>135</v>
      </c>
      <c r="I4" s="258"/>
      <c r="J4" s="258"/>
      <c r="K4" s="258"/>
      <c r="L4" s="258"/>
      <c r="M4" s="258"/>
      <c r="N4" s="258"/>
    </row>
    <row r="5" spans="1:14" ht="19" thickBot="1" x14ac:dyDescent="0.25">
      <c r="A5" s="240" t="s">
        <v>122</v>
      </c>
      <c r="B5" s="240" t="s">
        <v>123</v>
      </c>
      <c r="C5" s="240">
        <v>1</v>
      </c>
      <c r="D5" s="240">
        <v>2</v>
      </c>
      <c r="E5" s="240">
        <v>3</v>
      </c>
      <c r="F5" s="240" t="s">
        <v>124</v>
      </c>
      <c r="G5" s="240" t="s">
        <v>125</v>
      </c>
      <c r="H5" s="240" t="s">
        <v>122</v>
      </c>
      <c r="I5" s="240" t="s">
        <v>123</v>
      </c>
      <c r="J5" s="240">
        <v>1</v>
      </c>
      <c r="K5" s="240">
        <v>2</v>
      </c>
      <c r="L5" s="240">
        <v>3</v>
      </c>
      <c r="M5" s="240" t="s">
        <v>124</v>
      </c>
      <c r="N5" s="240" t="s">
        <v>125</v>
      </c>
    </row>
    <row r="6" spans="1:14" ht="25" customHeight="1" x14ac:dyDescent="0.2">
      <c r="A6" s="259">
        <v>1</v>
      </c>
      <c r="B6" s="241" t="s">
        <v>18</v>
      </c>
      <c r="C6" s="261"/>
      <c r="D6" s="242">
        <v>0</v>
      </c>
      <c r="E6" s="242">
        <v>1</v>
      </c>
      <c r="F6" s="263">
        <v>1</v>
      </c>
      <c r="G6" s="263">
        <v>2</v>
      </c>
      <c r="H6" s="259">
        <v>1</v>
      </c>
      <c r="I6" s="241" t="s">
        <v>4</v>
      </c>
      <c r="J6" s="261"/>
      <c r="K6" s="242">
        <v>0</v>
      </c>
      <c r="L6" s="242">
        <v>1</v>
      </c>
      <c r="M6" s="263">
        <v>1</v>
      </c>
      <c r="N6" s="263">
        <v>2</v>
      </c>
    </row>
    <row r="7" spans="1:14" ht="25" customHeight="1" thickBot="1" x14ac:dyDescent="0.25">
      <c r="A7" s="260"/>
      <c r="B7" s="243" t="s">
        <v>24</v>
      </c>
      <c r="C7" s="262"/>
      <c r="D7" s="244"/>
      <c r="E7" s="244">
        <v>81</v>
      </c>
      <c r="F7" s="264"/>
      <c r="G7" s="264"/>
      <c r="H7" s="260"/>
      <c r="I7" s="243" t="s">
        <v>10</v>
      </c>
      <c r="J7" s="262"/>
      <c r="K7" s="244"/>
      <c r="L7" s="244">
        <v>82</v>
      </c>
      <c r="M7" s="264"/>
      <c r="N7" s="264"/>
    </row>
    <row r="8" spans="1:14" ht="25" customHeight="1" x14ac:dyDescent="0.2">
      <c r="A8" s="259">
        <v>2</v>
      </c>
      <c r="B8" s="241" t="s">
        <v>17</v>
      </c>
      <c r="C8" s="242">
        <v>1</v>
      </c>
      <c r="D8" s="261"/>
      <c r="E8" s="242">
        <v>1</v>
      </c>
      <c r="F8" s="263">
        <v>2</v>
      </c>
      <c r="G8" s="263">
        <v>1</v>
      </c>
      <c r="H8" s="259">
        <v>2</v>
      </c>
      <c r="I8" s="241" t="s">
        <v>77</v>
      </c>
      <c r="J8" s="242">
        <v>1</v>
      </c>
      <c r="K8" s="261"/>
      <c r="L8" s="242">
        <v>1</v>
      </c>
      <c r="M8" s="263">
        <v>2</v>
      </c>
      <c r="N8" s="263">
        <v>1</v>
      </c>
    </row>
    <row r="9" spans="1:14" ht="25" customHeight="1" thickBot="1" x14ac:dyDescent="0.25">
      <c r="A9" s="260"/>
      <c r="B9" s="243" t="s">
        <v>23</v>
      </c>
      <c r="C9" s="244">
        <v>83</v>
      </c>
      <c r="D9" s="262"/>
      <c r="E9" s="244">
        <v>86</v>
      </c>
      <c r="F9" s="264"/>
      <c r="G9" s="264"/>
      <c r="H9" s="260"/>
      <c r="I9" s="243" t="s">
        <v>79</v>
      </c>
      <c r="J9" s="244">
        <v>85</v>
      </c>
      <c r="K9" s="262"/>
      <c r="L9" s="244">
        <v>84</v>
      </c>
      <c r="M9" s="264"/>
      <c r="N9" s="264"/>
    </row>
    <row r="10" spans="1:14" ht="25" customHeight="1" x14ac:dyDescent="0.2">
      <c r="A10" s="259">
        <v>3</v>
      </c>
      <c r="B10" s="241" t="s">
        <v>105</v>
      </c>
      <c r="C10" s="242">
        <v>0</v>
      </c>
      <c r="D10" s="242">
        <v>0</v>
      </c>
      <c r="E10" s="261"/>
      <c r="F10" s="263">
        <v>0</v>
      </c>
      <c r="G10" s="263">
        <v>3</v>
      </c>
      <c r="H10" s="259">
        <v>3</v>
      </c>
      <c r="I10" s="241" t="s">
        <v>103</v>
      </c>
      <c r="J10" s="242">
        <v>0</v>
      </c>
      <c r="K10" s="242">
        <v>0</v>
      </c>
      <c r="L10" s="261"/>
      <c r="M10" s="263">
        <v>0</v>
      </c>
      <c r="N10" s="263">
        <v>3</v>
      </c>
    </row>
    <row r="11" spans="1:14" ht="25" customHeight="1" thickBot="1" x14ac:dyDescent="0.25">
      <c r="A11" s="260"/>
      <c r="B11" s="243" t="s">
        <v>106</v>
      </c>
      <c r="C11" s="244"/>
      <c r="D11" s="244"/>
      <c r="E11" s="262"/>
      <c r="F11" s="264"/>
      <c r="G11" s="264"/>
      <c r="H11" s="260"/>
      <c r="I11" s="243" t="s">
        <v>104</v>
      </c>
      <c r="J11" s="244"/>
      <c r="K11" s="244"/>
      <c r="L11" s="262"/>
      <c r="M11" s="264"/>
      <c r="N11" s="264"/>
    </row>
    <row r="12" spans="1:14" x14ac:dyDescent="0.15">
      <c r="A12" s="245"/>
      <c r="H12" s="245"/>
    </row>
    <row r="13" spans="1:14" ht="30" x14ac:dyDescent="0.4">
      <c r="A13" s="258" t="s">
        <v>136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</row>
    <row r="14" spans="1:14" ht="19" thickBot="1" x14ac:dyDescent="0.25">
      <c r="A14" s="240" t="s">
        <v>122</v>
      </c>
      <c r="B14" s="240" t="s">
        <v>123</v>
      </c>
      <c r="C14" s="240">
        <v>1</v>
      </c>
      <c r="D14" s="240">
        <v>2</v>
      </c>
      <c r="E14" s="240">
        <v>3</v>
      </c>
      <c r="F14" s="240" t="s">
        <v>124</v>
      </c>
      <c r="G14" s="240" t="s">
        <v>125</v>
      </c>
      <c r="H14" s="240"/>
      <c r="I14" s="240"/>
      <c r="J14" s="240"/>
      <c r="K14" s="240"/>
      <c r="L14" s="240"/>
      <c r="M14" s="240"/>
      <c r="N14" s="240"/>
    </row>
    <row r="15" spans="1:14" ht="25" customHeight="1" x14ac:dyDescent="0.2">
      <c r="A15" s="259">
        <v>1</v>
      </c>
      <c r="B15" s="241" t="s">
        <v>137</v>
      </c>
      <c r="C15" s="261"/>
      <c r="D15" s="242">
        <v>0</v>
      </c>
      <c r="E15" s="242">
        <v>0</v>
      </c>
      <c r="F15" s="265">
        <v>0</v>
      </c>
      <c r="G15" s="267">
        <v>3</v>
      </c>
      <c r="H15" s="269"/>
      <c r="I15" s="246"/>
      <c r="J15" s="270"/>
      <c r="K15" s="247"/>
      <c r="L15" s="247"/>
      <c r="M15" s="271"/>
      <c r="N15" s="271"/>
    </row>
    <row r="16" spans="1:14" ht="25" customHeight="1" thickBot="1" x14ac:dyDescent="0.25">
      <c r="A16" s="260"/>
      <c r="B16" s="243" t="s">
        <v>138</v>
      </c>
      <c r="C16" s="262"/>
      <c r="D16" s="244"/>
      <c r="E16" s="244"/>
      <c r="F16" s="266"/>
      <c r="G16" s="268"/>
      <c r="H16" s="269"/>
      <c r="I16" s="246"/>
      <c r="J16" s="270"/>
      <c r="K16" s="247"/>
      <c r="L16" s="247"/>
      <c r="M16" s="271"/>
      <c r="N16" s="271"/>
    </row>
    <row r="17" spans="1:14" ht="25" customHeight="1" x14ac:dyDescent="0.2">
      <c r="A17" s="259">
        <v>2</v>
      </c>
      <c r="B17" s="241" t="s">
        <v>7</v>
      </c>
      <c r="C17" s="242">
        <v>1</v>
      </c>
      <c r="D17" s="261"/>
      <c r="E17" s="242">
        <v>1</v>
      </c>
      <c r="F17" s="265">
        <v>2</v>
      </c>
      <c r="G17" s="267">
        <v>1</v>
      </c>
      <c r="H17" s="269"/>
      <c r="I17" s="246"/>
      <c r="J17" s="247"/>
      <c r="K17" s="270"/>
      <c r="L17" s="247"/>
      <c r="M17" s="271"/>
      <c r="N17" s="271"/>
    </row>
    <row r="18" spans="1:14" ht="25" customHeight="1" thickBot="1" x14ac:dyDescent="0.25">
      <c r="A18" s="260"/>
      <c r="B18" s="243" t="s">
        <v>13</v>
      </c>
      <c r="C18" s="244" t="s">
        <v>139</v>
      </c>
      <c r="D18" s="262"/>
      <c r="E18" s="244">
        <v>97</v>
      </c>
      <c r="F18" s="266"/>
      <c r="G18" s="268"/>
      <c r="H18" s="269"/>
      <c r="I18" s="246"/>
      <c r="J18" s="247"/>
      <c r="K18" s="270"/>
      <c r="L18" s="247"/>
      <c r="M18" s="271"/>
      <c r="N18" s="271"/>
    </row>
    <row r="19" spans="1:14" ht="25" customHeight="1" x14ac:dyDescent="0.2">
      <c r="A19" s="259">
        <v>3</v>
      </c>
      <c r="B19" s="241" t="s">
        <v>20</v>
      </c>
      <c r="C19" s="242">
        <v>1</v>
      </c>
      <c r="D19" s="242">
        <v>0</v>
      </c>
      <c r="E19" s="261"/>
      <c r="F19" s="265">
        <v>1</v>
      </c>
      <c r="G19" s="267">
        <v>2</v>
      </c>
      <c r="H19" s="269"/>
      <c r="I19" s="246"/>
      <c r="J19" s="247"/>
      <c r="K19" s="247"/>
      <c r="L19" s="270"/>
      <c r="M19" s="271"/>
      <c r="N19" s="271"/>
    </row>
    <row r="20" spans="1:14" ht="25" customHeight="1" thickBot="1" x14ac:dyDescent="0.25">
      <c r="A20" s="260"/>
      <c r="B20" s="243" t="s">
        <v>26</v>
      </c>
      <c r="C20" s="244" t="s">
        <v>139</v>
      </c>
      <c r="D20" s="244"/>
      <c r="E20" s="262"/>
      <c r="F20" s="266"/>
      <c r="G20" s="268"/>
      <c r="H20" s="269"/>
      <c r="I20" s="246"/>
      <c r="J20" s="247"/>
      <c r="K20" s="247"/>
      <c r="L20" s="270"/>
      <c r="M20" s="271"/>
      <c r="N20" s="271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0000000-0004-0000-0600-000000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4"/>
  <sheetViews>
    <sheetView showGridLines="0" showZeros="0" workbookViewId="0">
      <selection activeCell="J37" sqref="J3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4" customWidth="1"/>
    <col min="10" max="10" width="10.6640625" customWidth="1"/>
    <col min="11" max="11" width="1.6640625" style="144" customWidth="1"/>
    <col min="12" max="12" width="10.6640625" customWidth="1"/>
    <col min="13" max="13" width="1.6640625" style="145" customWidth="1"/>
    <col min="14" max="14" width="10.6640625" customWidth="1"/>
    <col min="15" max="15" width="1.6640625" style="144" customWidth="1"/>
    <col min="16" max="16" width="10.6640625" customWidth="1"/>
    <col min="17" max="17" width="1.6640625" style="145" customWidth="1"/>
    <col min="18" max="18" width="0" hidden="1" customWidth="1"/>
  </cols>
  <sheetData>
    <row r="1" spans="1:17" s="7" customFormat="1" ht="54.75" customHeight="1" x14ac:dyDescent="0.3">
      <c r="A1" s="146" t="str">
        <f>[1]Информация!$A$9</f>
        <v>Marina Open'20</v>
      </c>
      <c r="B1" s="147"/>
      <c r="C1" s="147"/>
      <c r="D1" s="148"/>
      <c r="E1" s="148"/>
      <c r="F1" s="149"/>
      <c r="G1" s="150"/>
      <c r="I1" s="5"/>
      <c r="J1" s="151"/>
      <c r="K1" s="5"/>
      <c r="L1" s="152" t="s">
        <v>2</v>
      </c>
      <c r="M1" s="147"/>
      <c r="N1" s="153"/>
      <c r="O1" s="5"/>
      <c r="Q1" s="5"/>
    </row>
    <row r="2" spans="1:17" s="14" customFormat="1" ht="12" customHeight="1" x14ac:dyDescent="0.15">
      <c r="A2" s="8" t="s">
        <v>0</v>
      </c>
      <c r="B2" s="8"/>
      <c r="C2" s="8"/>
      <c r="D2" s="8"/>
      <c r="E2" s="8"/>
      <c r="F2" s="8" t="s">
        <v>27</v>
      </c>
      <c r="G2" s="8"/>
      <c r="H2" s="8"/>
      <c r="I2" s="9"/>
      <c r="J2" s="10"/>
      <c r="K2" s="11"/>
      <c r="L2" s="12"/>
      <c r="M2" s="9"/>
      <c r="N2" s="8"/>
      <c r="O2" s="9"/>
      <c r="P2" s="8"/>
      <c r="Q2" s="13" t="s">
        <v>1</v>
      </c>
    </row>
    <row r="3" spans="1:17" s="2" customFormat="1" ht="15" customHeight="1" thickBot="1" x14ac:dyDescent="0.2">
      <c r="A3" s="15" t="str">
        <f>[1]Информация!$A$15</f>
        <v>22-24 мая</v>
      </c>
      <c r="B3" s="16"/>
      <c r="C3" s="16"/>
      <c r="D3" s="16"/>
      <c r="E3" s="16"/>
      <c r="F3" s="15" t="str">
        <f>[1]Информация!$A$11</f>
        <v>Кампа, Буча</v>
      </c>
      <c r="G3" s="16"/>
      <c r="H3" s="16"/>
      <c r="I3" s="17"/>
      <c r="J3" s="18"/>
      <c r="K3" s="19"/>
      <c r="L3" s="20"/>
      <c r="M3" s="17"/>
      <c r="N3" s="16"/>
      <c r="O3" s="17"/>
      <c r="P3" s="16"/>
      <c r="Q3" s="21" t="str">
        <f>[1]Информация!$A$17</f>
        <v>Евгений Зукин</v>
      </c>
    </row>
    <row r="4" spans="1:17" s="14" customFormat="1" ht="11" x14ac:dyDescent="0.15">
      <c r="A4" s="22"/>
      <c r="B4" s="23"/>
      <c r="C4" s="23"/>
      <c r="D4" s="23"/>
      <c r="E4" s="24"/>
      <c r="F4" s="24"/>
      <c r="G4" s="24"/>
      <c r="H4" s="23"/>
      <c r="I4" s="25"/>
      <c r="J4" s="23"/>
      <c r="K4" s="25"/>
      <c r="L4" s="23"/>
      <c r="M4" s="25"/>
      <c r="N4" s="23"/>
      <c r="O4" s="25"/>
      <c r="P4" s="23"/>
      <c r="Q4" s="9"/>
    </row>
    <row r="5" spans="1:17" s="14" customFormat="1" ht="3.75" customHeight="1" x14ac:dyDescent="0.1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7" s="41" customFormat="1" ht="10" customHeight="1" x14ac:dyDescent="0.15">
      <c r="A6" s="32"/>
      <c r="O6" s="40"/>
      <c r="P6" s="39"/>
      <c r="Q6" s="40"/>
    </row>
    <row r="7" spans="1:17" s="41" customFormat="1" ht="10" customHeight="1" x14ac:dyDescent="0.15">
      <c r="A7" s="32"/>
      <c r="O7" s="44"/>
      <c r="P7" s="45"/>
      <c r="Q7" s="45"/>
    </row>
    <row r="8" spans="1:17" s="41" customFormat="1" ht="10" customHeight="1" x14ac:dyDescent="0.15">
      <c r="A8" s="32"/>
      <c r="B8" s="33"/>
      <c r="C8" s="34"/>
      <c r="D8" s="35"/>
      <c r="E8" s="51" t="s">
        <v>4</v>
      </c>
      <c r="F8" s="36"/>
      <c r="G8" s="37"/>
      <c r="H8" s="36"/>
      <c r="I8" s="38"/>
      <c r="J8" s="39"/>
      <c r="K8" s="40"/>
      <c r="L8" s="39"/>
      <c r="O8" s="40"/>
      <c r="P8" s="39"/>
      <c r="Q8" s="40"/>
    </row>
    <row r="9" spans="1:17" s="41" customFormat="1" ht="10" customHeight="1" x14ac:dyDescent="0.15">
      <c r="A9" s="32"/>
      <c r="B9" s="154"/>
      <c r="C9" s="154"/>
      <c r="D9" s="154"/>
      <c r="E9" s="51" t="s">
        <v>10</v>
      </c>
      <c r="F9" s="36"/>
      <c r="G9" s="37"/>
      <c r="H9" s="36"/>
      <c r="I9" s="42"/>
      <c r="J9" s="43"/>
      <c r="K9" s="40"/>
      <c r="L9" s="39"/>
      <c r="O9" s="40"/>
      <c r="P9" s="39"/>
      <c r="Q9" s="40"/>
    </row>
    <row r="10" spans="1:17" s="41" customFormat="1" ht="10" customHeight="1" x14ac:dyDescent="0.15">
      <c r="A10" s="32"/>
      <c r="B10" s="32"/>
      <c r="C10" s="32"/>
      <c r="D10" s="32"/>
      <c r="E10" s="39"/>
      <c r="F10" s="39"/>
      <c r="H10" s="39"/>
      <c r="I10" s="46"/>
      <c r="J10" s="47" t="s">
        <v>4</v>
      </c>
      <c r="K10" s="48"/>
      <c r="L10" s="39"/>
      <c r="O10" s="40"/>
      <c r="P10" s="39"/>
      <c r="Q10" s="40"/>
    </row>
    <row r="11" spans="1:17" s="41" customFormat="1" ht="10" customHeight="1" x14ac:dyDescent="0.15">
      <c r="A11" s="32"/>
      <c r="B11" s="32"/>
      <c r="C11" s="32"/>
      <c r="D11" s="32"/>
      <c r="E11" s="39"/>
      <c r="F11" s="39"/>
      <c r="H11" s="39"/>
      <c r="I11" s="46"/>
      <c r="J11" s="49" t="s">
        <v>10</v>
      </c>
      <c r="K11" s="50"/>
      <c r="L11" s="39"/>
      <c r="O11" s="40"/>
      <c r="P11" s="39"/>
      <c r="Q11" s="40"/>
    </row>
    <row r="12" spans="1:17" s="41" customFormat="1" ht="10" customHeight="1" x14ac:dyDescent="0.15">
      <c r="A12" s="32"/>
      <c r="B12" s="33"/>
      <c r="C12" s="34"/>
      <c r="D12" s="35"/>
      <c r="E12" s="51" t="s">
        <v>15</v>
      </c>
      <c r="F12" s="51"/>
      <c r="G12" s="52"/>
      <c r="H12" s="51"/>
      <c r="I12" s="53"/>
      <c r="J12" s="39">
        <v>84</v>
      </c>
      <c r="K12" s="78"/>
      <c r="L12" s="80" t="s">
        <v>72</v>
      </c>
      <c r="O12" s="40"/>
      <c r="P12" s="39"/>
      <c r="Q12" s="40"/>
    </row>
    <row r="13" spans="1:17" s="41" customFormat="1" ht="10" customHeight="1" x14ac:dyDescent="0.15">
      <c r="A13" s="32"/>
      <c r="B13" s="154"/>
      <c r="C13" s="154"/>
      <c r="D13" s="154"/>
      <c r="E13" s="51" t="s">
        <v>21</v>
      </c>
      <c r="F13" s="51"/>
      <c r="G13" s="52"/>
      <c r="H13" s="51"/>
      <c r="I13" s="56"/>
      <c r="J13" s="39"/>
      <c r="K13" s="78"/>
      <c r="L13" s="81"/>
      <c r="O13" s="40"/>
      <c r="P13" s="39"/>
      <c r="Q13" s="40"/>
    </row>
    <row r="14" spans="1:17" s="41" customFormat="1" ht="10" customHeight="1" x14ac:dyDescent="0.15">
      <c r="A14" s="32"/>
      <c r="O14" s="78"/>
      <c r="P14" s="39"/>
      <c r="Q14" s="40"/>
    </row>
    <row r="15" spans="1:17" s="41" customFormat="1" ht="10" customHeight="1" x14ac:dyDescent="0.15">
      <c r="A15" s="32"/>
      <c r="O15" s="78"/>
      <c r="P15" s="39"/>
      <c r="Q15" s="40"/>
    </row>
    <row r="16" spans="1:17" s="41" customFormat="1" ht="10" customHeight="1" x14ac:dyDescent="0.15">
      <c r="A16" s="32"/>
      <c r="B16" s="33"/>
      <c r="C16" s="34"/>
      <c r="D16" s="35"/>
      <c r="E16" s="155" t="s">
        <v>7</v>
      </c>
      <c r="F16" s="36"/>
      <c r="G16" s="37"/>
      <c r="H16" s="36"/>
      <c r="I16" s="38"/>
      <c r="J16" s="39"/>
      <c r="K16" s="40"/>
      <c r="L16" s="39"/>
      <c r="M16" s="40"/>
      <c r="N16" s="39"/>
      <c r="O16" s="78"/>
      <c r="P16" s="39"/>
      <c r="Q16" s="40"/>
    </row>
    <row r="17" spans="1:31" s="41" customFormat="1" ht="10" customHeight="1" x14ac:dyDescent="0.15">
      <c r="A17" s="32"/>
      <c r="B17" s="154"/>
      <c r="C17" s="154"/>
      <c r="D17" s="154"/>
      <c r="E17" s="155" t="s">
        <v>13</v>
      </c>
      <c r="F17" s="36"/>
      <c r="G17" s="37"/>
      <c r="H17" s="36"/>
      <c r="I17" s="42"/>
      <c r="J17" s="43"/>
      <c r="K17" s="40"/>
      <c r="L17" s="39"/>
      <c r="M17" s="40"/>
      <c r="N17" s="39"/>
      <c r="O17" s="82"/>
      <c r="P17" s="39"/>
      <c r="Q17" s="40"/>
      <c r="U17" s="156"/>
      <c r="V17" s="156"/>
      <c r="W17" s="157"/>
      <c r="X17" s="79"/>
      <c r="Y17" s="158"/>
      <c r="Z17" s="159"/>
      <c r="AA17" s="158"/>
      <c r="AB17" s="160"/>
      <c r="AC17" s="79"/>
      <c r="AD17" s="78"/>
      <c r="AE17" s="79"/>
    </row>
    <row r="18" spans="1:31" s="41" customFormat="1" ht="10" customHeight="1" x14ac:dyDescent="0.15">
      <c r="A18" s="32"/>
      <c r="B18" s="32"/>
      <c r="C18" s="32"/>
      <c r="D18" s="32"/>
      <c r="E18" s="39"/>
      <c r="F18" s="39"/>
      <c r="H18" s="39"/>
      <c r="I18" s="46"/>
      <c r="J18" s="47" t="s">
        <v>7</v>
      </c>
      <c r="K18" s="48"/>
      <c r="L18" s="39"/>
      <c r="M18" s="40"/>
      <c r="N18" s="39"/>
      <c r="O18" s="78"/>
      <c r="P18" s="79"/>
      <c r="Q18" s="78"/>
      <c r="U18" s="161"/>
      <c r="V18" s="161"/>
      <c r="W18" s="161"/>
      <c r="X18" s="79"/>
      <c r="Y18" s="158"/>
      <c r="Z18" s="159"/>
      <c r="AA18" s="158"/>
      <c r="AB18" s="162"/>
      <c r="AC18" s="158"/>
      <c r="AD18" s="78"/>
      <c r="AE18" s="79"/>
    </row>
    <row r="19" spans="1:31" s="41" customFormat="1" ht="10" customHeight="1" x14ac:dyDescent="0.15">
      <c r="A19" s="32"/>
      <c r="B19" s="32"/>
      <c r="C19" s="32"/>
      <c r="D19" s="32"/>
      <c r="E19" s="39"/>
      <c r="F19" s="39"/>
      <c r="H19" s="39"/>
      <c r="I19" s="46"/>
      <c r="J19" s="49" t="s">
        <v>13</v>
      </c>
      <c r="K19" s="50"/>
      <c r="L19" s="39"/>
      <c r="M19" s="40"/>
      <c r="N19" s="39"/>
      <c r="O19" s="78"/>
      <c r="P19" s="79"/>
      <c r="Q19" s="78"/>
      <c r="U19" s="163"/>
      <c r="V19" s="163"/>
      <c r="W19" s="163"/>
      <c r="X19" s="79"/>
      <c r="Y19" s="79"/>
      <c r="Z19" s="164"/>
      <c r="AA19" s="79"/>
      <c r="AB19" s="165"/>
      <c r="AC19" s="166"/>
      <c r="AD19" s="76"/>
      <c r="AE19" s="79"/>
    </row>
    <row r="20" spans="1:31" s="41" customFormat="1" ht="10" customHeight="1" x14ac:dyDescent="0.15">
      <c r="A20" s="32"/>
      <c r="B20" s="33"/>
      <c r="C20" s="34"/>
      <c r="D20" s="35"/>
      <c r="E20" s="51" t="s">
        <v>19</v>
      </c>
      <c r="F20" s="51"/>
      <c r="G20" s="52"/>
      <c r="H20" s="51"/>
      <c r="I20" s="53"/>
      <c r="J20" s="39">
        <v>97</v>
      </c>
      <c r="K20" s="54"/>
      <c r="L20" s="55"/>
      <c r="M20" s="48"/>
      <c r="N20" s="39"/>
      <c r="O20" s="78"/>
      <c r="P20" s="79"/>
      <c r="Q20" s="78"/>
      <c r="U20" s="163"/>
      <c r="V20" s="163"/>
      <c r="W20" s="163"/>
      <c r="X20" s="79"/>
      <c r="Y20" s="79"/>
      <c r="Z20" s="164"/>
      <c r="AA20" s="79"/>
      <c r="AB20" s="165"/>
      <c r="AC20" s="166"/>
      <c r="AD20" s="82"/>
      <c r="AE20" s="79"/>
    </row>
    <row r="21" spans="1:31" s="41" customFormat="1" ht="10" customHeight="1" x14ac:dyDescent="0.15">
      <c r="A21" s="32"/>
      <c r="B21" s="154"/>
      <c r="C21" s="154"/>
      <c r="D21" s="154"/>
      <c r="E21" s="51" t="s">
        <v>25</v>
      </c>
      <c r="F21" s="51"/>
      <c r="G21" s="52"/>
      <c r="H21" s="51"/>
      <c r="I21" s="56"/>
      <c r="J21" s="39"/>
      <c r="K21" s="54"/>
      <c r="L21" s="57"/>
      <c r="M21" s="58"/>
      <c r="N21" s="39"/>
      <c r="O21" s="78"/>
      <c r="P21" s="79"/>
      <c r="Q21" s="78"/>
      <c r="U21" s="156"/>
      <c r="V21" s="156"/>
      <c r="W21" s="157"/>
      <c r="X21" s="79"/>
      <c r="Y21" s="79"/>
      <c r="Z21" s="164"/>
      <c r="AA21" s="79"/>
      <c r="AB21" s="165"/>
      <c r="AC21" s="79"/>
      <c r="AD21" s="78"/>
      <c r="AE21" s="80"/>
    </row>
    <row r="22" spans="1:31" s="41" customFormat="1" ht="10" customHeight="1" x14ac:dyDescent="0.15">
      <c r="A22" s="32"/>
      <c r="B22" s="32"/>
      <c r="C22" s="32"/>
      <c r="D22" s="59"/>
      <c r="E22" s="39"/>
      <c r="F22" s="39"/>
      <c r="H22" s="39"/>
      <c r="I22" s="60"/>
      <c r="J22" s="39"/>
      <c r="K22" s="54"/>
      <c r="L22" s="47" t="s">
        <v>8</v>
      </c>
      <c r="M22" s="40"/>
      <c r="N22" s="39"/>
      <c r="O22" s="78"/>
      <c r="P22" s="79"/>
      <c r="Q22" s="78"/>
      <c r="U22" s="161"/>
      <c r="V22" s="161"/>
      <c r="W22" s="161"/>
      <c r="X22" s="79"/>
      <c r="Y22" s="79"/>
      <c r="Z22" s="164"/>
      <c r="AA22" s="79"/>
      <c r="AB22" s="82"/>
      <c r="AC22" s="79"/>
      <c r="AD22" s="78"/>
      <c r="AE22" s="81"/>
    </row>
    <row r="23" spans="1:31" s="41" customFormat="1" ht="10" customHeight="1" x14ac:dyDescent="0.15">
      <c r="A23" s="32"/>
      <c r="B23" s="32"/>
      <c r="C23" s="32"/>
      <c r="D23" s="59"/>
      <c r="E23" s="39"/>
      <c r="F23" s="39"/>
      <c r="H23" s="39"/>
      <c r="I23" s="60"/>
      <c r="J23" s="39"/>
      <c r="K23" s="46"/>
      <c r="L23" s="49" t="s">
        <v>14</v>
      </c>
      <c r="M23" s="50"/>
      <c r="N23" s="39"/>
      <c r="O23" s="78"/>
      <c r="P23" s="79"/>
      <c r="Q23" s="78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</row>
    <row r="24" spans="1:31" s="41" customFormat="1" ht="10" customHeight="1" x14ac:dyDescent="0.15">
      <c r="A24" s="32"/>
      <c r="B24" s="33"/>
      <c r="C24" s="34"/>
      <c r="D24" s="35"/>
      <c r="E24" s="51" t="s">
        <v>20</v>
      </c>
      <c r="F24" s="51"/>
      <c r="G24" s="52"/>
      <c r="H24" s="51"/>
      <c r="I24" s="62"/>
      <c r="J24" s="39"/>
      <c r="K24" s="68"/>
      <c r="L24" s="39">
        <v>82</v>
      </c>
      <c r="M24" s="78"/>
      <c r="N24" s="80" t="s">
        <v>73</v>
      </c>
      <c r="O24" s="78"/>
      <c r="P24" s="79"/>
      <c r="Q24" s="78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</row>
    <row r="25" spans="1:31" s="41" customFormat="1" ht="10" customHeight="1" x14ac:dyDescent="0.15">
      <c r="A25" s="32"/>
      <c r="B25" s="154"/>
      <c r="C25" s="154"/>
      <c r="D25" s="154"/>
      <c r="E25" s="51" t="s">
        <v>26</v>
      </c>
      <c r="F25" s="51"/>
      <c r="G25" s="52"/>
      <c r="H25" s="51"/>
      <c r="I25" s="56"/>
      <c r="J25" s="43"/>
      <c r="K25" s="54"/>
      <c r="L25" s="39"/>
      <c r="M25" s="78"/>
      <c r="N25" s="79"/>
      <c r="O25" s="78"/>
      <c r="P25" s="79"/>
      <c r="Q25" s="78"/>
    </row>
    <row r="26" spans="1:31" s="41" customFormat="1" ht="10" customHeight="1" x14ac:dyDescent="0.15">
      <c r="A26" s="32"/>
      <c r="B26" s="32"/>
      <c r="C26" s="32"/>
      <c r="D26" s="59"/>
      <c r="E26" s="39"/>
      <c r="F26" s="39"/>
      <c r="H26" s="39"/>
      <c r="I26" s="46"/>
      <c r="J26" s="47" t="s">
        <v>8</v>
      </c>
      <c r="K26" s="65"/>
      <c r="L26" s="39"/>
      <c r="M26" s="78"/>
      <c r="N26" s="79"/>
      <c r="O26" s="78"/>
      <c r="P26" s="79"/>
      <c r="Q26" s="78"/>
    </row>
    <row r="27" spans="1:31" s="41" customFormat="1" ht="10" customHeight="1" x14ac:dyDescent="0.15">
      <c r="A27" s="32"/>
      <c r="B27" s="32"/>
      <c r="C27" s="32"/>
      <c r="D27" s="59"/>
      <c r="E27" s="39"/>
      <c r="F27" s="39"/>
      <c r="H27" s="39"/>
      <c r="I27" s="46"/>
      <c r="J27" s="49" t="s">
        <v>14</v>
      </c>
      <c r="K27" s="56"/>
      <c r="L27" s="39"/>
      <c r="M27" s="78"/>
      <c r="N27" s="79"/>
      <c r="O27" s="78"/>
      <c r="P27" s="79"/>
      <c r="Q27" s="78"/>
    </row>
    <row r="28" spans="1:31" s="41" customFormat="1" ht="10" customHeight="1" x14ac:dyDescent="0.15">
      <c r="A28" s="32"/>
      <c r="B28" s="33"/>
      <c r="C28" s="34"/>
      <c r="D28" s="35"/>
      <c r="E28" s="51" t="s">
        <v>8</v>
      </c>
      <c r="F28" s="51"/>
      <c r="G28" s="52"/>
      <c r="H28" s="51"/>
      <c r="I28" s="53"/>
      <c r="J28" s="39">
        <v>84</v>
      </c>
      <c r="K28" s="40"/>
      <c r="L28" s="55"/>
      <c r="M28" s="76"/>
      <c r="N28" s="79"/>
      <c r="O28" s="78"/>
      <c r="P28" s="79"/>
      <c r="Q28" s="78"/>
    </row>
    <row r="29" spans="1:31" s="41" customFormat="1" ht="10" customHeight="1" x14ac:dyDescent="0.15">
      <c r="A29" s="32"/>
      <c r="B29" s="154"/>
      <c r="C29" s="154"/>
      <c r="D29" s="154"/>
      <c r="E29" s="51" t="s">
        <v>14</v>
      </c>
      <c r="F29" s="51"/>
      <c r="G29" s="52"/>
      <c r="H29" s="51"/>
      <c r="I29" s="56"/>
      <c r="J29" s="39"/>
      <c r="K29" s="40"/>
      <c r="L29" s="57"/>
      <c r="M29" s="82"/>
      <c r="N29" s="79"/>
      <c r="O29" s="78"/>
      <c r="P29" s="79"/>
      <c r="Q29" s="78"/>
    </row>
    <row r="30" spans="1:31" s="41" customFormat="1" ht="10" customHeight="1" x14ac:dyDescent="0.15">
      <c r="A30" s="32"/>
      <c r="B30" s="32"/>
      <c r="C30" s="32"/>
      <c r="D30" s="32"/>
      <c r="E30" s="39"/>
      <c r="F30" s="39"/>
      <c r="H30" s="39"/>
      <c r="I30" s="60"/>
      <c r="J30" s="39"/>
      <c r="K30" s="40"/>
      <c r="L30" s="39"/>
      <c r="M30" s="78"/>
      <c r="N30" s="166"/>
      <c r="O30" s="78"/>
      <c r="P30" s="79"/>
      <c r="Q30" s="78"/>
    </row>
    <row r="31" spans="1:31" s="41" customFormat="1" ht="10" customHeight="1" x14ac:dyDescent="0.15">
      <c r="A31" s="163"/>
      <c r="B31" s="161"/>
      <c r="C31" s="161"/>
      <c r="D31" s="161"/>
      <c r="E31" s="79"/>
      <c r="F31" s="79"/>
      <c r="G31" s="164"/>
      <c r="H31" s="79"/>
      <c r="I31" s="82"/>
      <c r="J31" s="79"/>
      <c r="K31" s="78"/>
      <c r="L31" s="81"/>
      <c r="M31" s="82"/>
      <c r="N31" s="79"/>
      <c r="O31" s="78"/>
      <c r="P31" s="79"/>
      <c r="Q31" s="40"/>
    </row>
    <row r="32" spans="1:31" s="41" customFormat="1" ht="10" customHeight="1" x14ac:dyDescent="0.15">
      <c r="A32" s="163"/>
      <c r="B32" s="33"/>
      <c r="C32" s="34"/>
      <c r="D32" s="35"/>
      <c r="E32" s="51" t="s">
        <v>19</v>
      </c>
      <c r="F32" s="51"/>
      <c r="G32" s="52"/>
      <c r="H32" s="51"/>
      <c r="I32" s="62"/>
      <c r="J32" s="39"/>
      <c r="K32" s="78"/>
      <c r="L32" s="79"/>
      <c r="M32" s="78"/>
      <c r="N32" s="79"/>
      <c r="O32" s="78"/>
      <c r="P32" s="79"/>
      <c r="Q32" s="40"/>
    </row>
    <row r="33" spans="1:17" s="41" customFormat="1" ht="10" customHeight="1" x14ac:dyDescent="0.15">
      <c r="A33" s="163"/>
      <c r="B33" s="154"/>
      <c r="C33" s="154"/>
      <c r="D33" s="154"/>
      <c r="E33" s="51" t="s">
        <v>25</v>
      </c>
      <c r="F33" s="51"/>
      <c r="G33" s="52"/>
      <c r="H33" s="51"/>
      <c r="I33" s="56"/>
      <c r="J33" s="43"/>
      <c r="K33" s="78"/>
      <c r="L33" s="79"/>
      <c r="M33" s="82"/>
      <c r="N33" s="79"/>
      <c r="O33" s="78"/>
      <c r="P33" s="79"/>
      <c r="Q33" s="40"/>
    </row>
    <row r="34" spans="1:17" s="41" customFormat="1" ht="10" customHeight="1" x14ac:dyDescent="0.15">
      <c r="A34" s="163"/>
      <c r="B34" s="32"/>
      <c r="C34" s="32"/>
      <c r="D34" s="59"/>
      <c r="E34" s="39"/>
      <c r="F34" s="39"/>
      <c r="H34" s="39"/>
      <c r="I34" s="46"/>
      <c r="J34" s="47" t="s">
        <v>19</v>
      </c>
      <c r="K34" s="76"/>
      <c r="L34" s="79"/>
      <c r="M34" s="78"/>
      <c r="N34" s="80"/>
      <c r="O34" s="78"/>
      <c r="P34" s="79"/>
      <c r="Q34" s="40"/>
    </row>
    <row r="35" spans="1:17" s="41" customFormat="1" ht="10" customHeight="1" x14ac:dyDescent="0.15">
      <c r="A35" s="163"/>
      <c r="B35" s="32"/>
      <c r="C35" s="32"/>
      <c r="D35" s="59"/>
      <c r="E35" s="39"/>
      <c r="F35" s="39"/>
      <c r="H35" s="39"/>
      <c r="I35" s="46"/>
      <c r="J35" s="49" t="s">
        <v>25</v>
      </c>
      <c r="K35" s="50"/>
      <c r="L35" s="79"/>
      <c r="M35" s="78"/>
      <c r="N35" s="79"/>
      <c r="O35" s="78"/>
      <c r="P35" s="79"/>
      <c r="Q35" s="40"/>
    </row>
    <row r="36" spans="1:17" s="41" customFormat="1" ht="10" customHeight="1" x14ac:dyDescent="0.15">
      <c r="A36" s="163"/>
      <c r="B36" s="33"/>
      <c r="C36" s="34"/>
      <c r="D36" s="35"/>
      <c r="E36" s="51" t="s">
        <v>20</v>
      </c>
      <c r="F36" s="51"/>
      <c r="G36" s="52"/>
      <c r="H36" s="51"/>
      <c r="I36" s="53"/>
      <c r="J36" s="39">
        <v>82</v>
      </c>
      <c r="K36" s="40"/>
      <c r="L36" s="55" t="s">
        <v>74</v>
      </c>
      <c r="M36" s="78"/>
      <c r="N36" s="79"/>
      <c r="O36" s="78"/>
      <c r="P36" s="79"/>
      <c r="Q36" s="40"/>
    </row>
    <row r="37" spans="1:17" s="41" customFormat="1" ht="10" customHeight="1" x14ac:dyDescent="0.15">
      <c r="A37" s="163"/>
      <c r="B37" s="154"/>
      <c r="C37" s="154"/>
      <c r="D37" s="154"/>
      <c r="E37" s="51" t="s">
        <v>26</v>
      </c>
      <c r="F37" s="51"/>
      <c r="G37" s="52"/>
      <c r="H37" s="51"/>
      <c r="I37" s="56"/>
      <c r="J37" s="39"/>
      <c r="K37" s="40"/>
      <c r="L37" s="57"/>
      <c r="M37" s="78"/>
      <c r="N37" s="79"/>
      <c r="O37" s="78"/>
      <c r="P37" s="79"/>
      <c r="Q37" s="40"/>
    </row>
    <row r="38" spans="1:17" s="41" customFormat="1" ht="10" customHeight="1" x14ac:dyDescent="0.15">
      <c r="A38" s="163"/>
      <c r="B38" s="156"/>
      <c r="C38" s="156"/>
      <c r="D38" s="157"/>
      <c r="E38" s="79"/>
      <c r="F38" s="158"/>
      <c r="G38" s="159"/>
      <c r="H38" s="158"/>
      <c r="I38" s="160"/>
      <c r="J38" s="79"/>
      <c r="K38" s="78"/>
      <c r="L38" s="80"/>
      <c r="M38" s="76"/>
      <c r="N38" s="79"/>
      <c r="O38" s="78"/>
      <c r="P38" s="79"/>
      <c r="Q38" s="40"/>
    </row>
    <row r="39" spans="1:17" s="41" customFormat="1" ht="10" customHeight="1" x14ac:dyDescent="0.15">
      <c r="A39" s="163"/>
      <c r="B39" s="161"/>
      <c r="C39" s="161"/>
      <c r="D39" s="161"/>
      <c r="E39" s="79"/>
      <c r="F39" s="158"/>
      <c r="G39" s="159"/>
      <c r="H39" s="158"/>
      <c r="I39" s="162"/>
      <c r="J39" s="79"/>
      <c r="K39" s="78"/>
      <c r="L39" s="81"/>
      <c r="M39" s="82"/>
      <c r="N39" s="79"/>
      <c r="O39" s="78"/>
      <c r="P39" s="79"/>
      <c r="Q39" s="40"/>
    </row>
    <row r="40" spans="1:17" s="41" customFormat="1" ht="10" customHeight="1" x14ac:dyDescent="0.15">
      <c r="A40" s="163"/>
      <c r="B40" s="163"/>
      <c r="C40" s="163"/>
      <c r="D40" s="163"/>
      <c r="E40" s="79"/>
      <c r="F40" s="79"/>
      <c r="G40" s="164"/>
      <c r="H40" s="79"/>
      <c r="I40" s="165"/>
      <c r="J40" s="79"/>
      <c r="K40" s="78"/>
      <c r="L40" s="79"/>
      <c r="M40" s="78"/>
      <c r="N40" s="166"/>
      <c r="O40" s="78"/>
      <c r="P40" s="79"/>
      <c r="Q40" s="40"/>
    </row>
    <row r="41" spans="1:17" s="41" customFormat="1" ht="10" customHeight="1" x14ac:dyDescent="0.15">
      <c r="A41" s="163"/>
      <c r="B41" s="163"/>
      <c r="C41" s="163"/>
      <c r="D41" s="163"/>
      <c r="E41" s="79"/>
      <c r="F41" s="79"/>
      <c r="G41" s="164"/>
      <c r="H41" s="79"/>
      <c r="I41" s="165"/>
      <c r="J41" s="79"/>
      <c r="K41" s="78"/>
      <c r="L41" s="79"/>
      <c r="M41" s="165"/>
      <c r="N41" s="166"/>
      <c r="O41" s="82"/>
      <c r="P41" s="79"/>
      <c r="Q41" s="40"/>
    </row>
    <row r="42" spans="1:17" s="41" customFormat="1" ht="10" customHeight="1" x14ac:dyDescent="0.15">
      <c r="A42" s="163"/>
      <c r="B42" s="156"/>
      <c r="C42" s="156"/>
      <c r="D42" s="157"/>
      <c r="E42" s="79"/>
      <c r="F42" s="79"/>
      <c r="G42" s="164"/>
      <c r="H42" s="79"/>
      <c r="I42" s="165"/>
      <c r="J42" s="79"/>
      <c r="K42" s="78"/>
      <c r="L42" s="79"/>
      <c r="M42" s="78"/>
      <c r="N42" s="79"/>
      <c r="O42" s="78"/>
      <c r="P42" s="79"/>
      <c r="Q42" s="40"/>
    </row>
    <row r="43" spans="1:17" ht="15.75" customHeight="1" x14ac:dyDescent="0.15"/>
    <row r="44" spans="1:17" ht="9" customHeight="1" x14ac:dyDescent="0.15"/>
  </sheetData>
  <hyperlinks>
    <hyperlink ref="L1" r:id="rId1" xr:uid="{00000000-0004-0000-0100-000000000000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7"/>
  <sheetViews>
    <sheetView showGridLines="0" showZeros="0" workbookViewId="0">
      <selection activeCell="J43" sqref="J4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4" customWidth="1"/>
    <col min="10" max="10" width="10.6640625" customWidth="1"/>
    <col min="11" max="11" width="1.6640625" style="144" customWidth="1"/>
    <col min="12" max="12" width="10.6640625" customWidth="1"/>
    <col min="13" max="13" width="1.6640625" style="145" customWidth="1"/>
    <col min="14" max="14" width="10.6640625" customWidth="1"/>
    <col min="15" max="15" width="1.6640625" style="144" customWidth="1"/>
    <col min="16" max="16" width="10.6640625" customWidth="1"/>
    <col min="17" max="17" width="1.6640625" style="145" customWidth="1"/>
    <col min="18" max="18" width="0" hidden="1" customWidth="1"/>
  </cols>
  <sheetData>
    <row r="1" spans="1:17" s="7" customFormat="1" ht="56.25" customHeight="1" x14ac:dyDescent="0.35">
      <c r="A1" s="167" t="str">
        <f>[1]Информация!$A$9</f>
        <v>Marina Open'20</v>
      </c>
      <c r="B1" s="147"/>
      <c r="C1" s="147"/>
      <c r="D1" s="148"/>
      <c r="E1" s="148"/>
      <c r="F1" s="149"/>
      <c r="G1" s="150"/>
      <c r="I1" s="5"/>
      <c r="J1" s="151"/>
      <c r="K1" s="5"/>
      <c r="L1" s="152" t="s">
        <v>2</v>
      </c>
      <c r="M1" s="147"/>
      <c r="N1" s="153"/>
      <c r="O1" s="5"/>
      <c r="Q1" s="5"/>
    </row>
    <row r="2" spans="1:17" s="14" customFormat="1" ht="12" customHeight="1" x14ac:dyDescent="0.15">
      <c r="A2" s="8" t="s">
        <v>0</v>
      </c>
      <c r="B2" s="8"/>
      <c r="C2" s="8"/>
      <c r="D2" s="8"/>
      <c r="E2" s="8"/>
      <c r="F2" s="8" t="s">
        <v>27</v>
      </c>
      <c r="G2" s="8"/>
      <c r="H2" s="8"/>
      <c r="I2" s="9"/>
      <c r="J2" s="10"/>
      <c r="K2" s="11"/>
      <c r="L2" s="12"/>
      <c r="M2" s="9"/>
      <c r="N2" s="8"/>
      <c r="O2" s="9"/>
      <c r="P2" s="8"/>
      <c r="Q2" s="13" t="s">
        <v>1</v>
      </c>
    </row>
    <row r="3" spans="1:17" s="2" customFormat="1" ht="15" customHeight="1" thickBot="1" x14ac:dyDescent="0.2">
      <c r="A3" s="15" t="str">
        <f>[1]Информация!$A$15</f>
        <v>22-24 мая</v>
      </c>
      <c r="B3" s="16"/>
      <c r="C3" s="16"/>
      <c r="D3" s="16"/>
      <c r="E3" s="16"/>
      <c r="F3" s="15" t="str">
        <f>[1]Информация!$A$11</f>
        <v>Кампа, Буча</v>
      </c>
      <c r="G3" s="16"/>
      <c r="H3" s="16"/>
      <c r="I3" s="17"/>
      <c r="J3" s="18"/>
      <c r="K3" s="19"/>
      <c r="L3" s="20"/>
      <c r="M3" s="17"/>
      <c r="N3" s="16"/>
      <c r="O3" s="17"/>
      <c r="P3" s="16"/>
      <c r="Q3" s="21" t="str">
        <f>[1]Информация!$A$17</f>
        <v>Евгений Зукин</v>
      </c>
    </row>
    <row r="4" spans="1:17" s="14" customFormat="1" ht="11" x14ac:dyDescent="0.15">
      <c r="A4" s="22"/>
      <c r="B4" s="23"/>
      <c r="C4" s="23"/>
      <c r="D4" s="23"/>
      <c r="E4" s="24"/>
      <c r="F4" s="24"/>
      <c r="G4" s="24"/>
      <c r="H4" s="23"/>
      <c r="I4" s="25"/>
      <c r="J4" s="23"/>
      <c r="K4" s="25"/>
      <c r="L4" s="23"/>
      <c r="M4" s="25"/>
      <c r="N4" s="23"/>
      <c r="O4" s="25"/>
      <c r="P4" s="23"/>
      <c r="Q4" s="9"/>
    </row>
    <row r="5" spans="1:17" s="14" customFormat="1" ht="3.75" customHeight="1" x14ac:dyDescent="0.1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7" s="41" customFormat="1" ht="10" customHeight="1" x14ac:dyDescent="0.15">
      <c r="A6" s="32"/>
      <c r="B6" s="33"/>
      <c r="C6" s="34"/>
      <c r="D6" s="35"/>
      <c r="E6" s="155" t="s">
        <v>6</v>
      </c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0" customHeight="1" x14ac:dyDescent="0.15">
      <c r="A7" s="32"/>
      <c r="B7" s="154"/>
      <c r="C7" s="154"/>
      <c r="D7" s="154"/>
      <c r="E7" s="155" t="s">
        <v>12</v>
      </c>
      <c r="F7" s="36"/>
      <c r="G7" s="37"/>
      <c r="H7" s="36"/>
      <c r="I7" s="42"/>
      <c r="J7" s="43"/>
      <c r="K7" s="40"/>
      <c r="L7" s="39"/>
      <c r="M7" s="40"/>
      <c r="N7" s="39"/>
      <c r="O7" s="44"/>
      <c r="P7" s="45"/>
      <c r="Q7" s="45"/>
    </row>
    <row r="8" spans="1:17" s="41" customFormat="1" ht="10" customHeight="1" x14ac:dyDescent="0.15">
      <c r="A8" s="32"/>
      <c r="B8" s="32"/>
      <c r="C8" s="32"/>
      <c r="D8" s="32"/>
      <c r="E8" s="39"/>
      <c r="F8" s="39"/>
      <c r="H8" s="39"/>
      <c r="I8" s="46"/>
      <c r="J8" s="47" t="s">
        <v>6</v>
      </c>
      <c r="K8" s="48"/>
      <c r="L8" s="39"/>
      <c r="M8" s="40"/>
      <c r="N8" s="39"/>
      <c r="O8" s="40"/>
      <c r="P8" s="39"/>
      <c r="Q8" s="40"/>
    </row>
    <row r="9" spans="1:17" s="41" customFormat="1" ht="10" customHeight="1" x14ac:dyDescent="0.15">
      <c r="A9" s="32"/>
      <c r="B9" s="32"/>
      <c r="C9" s="32"/>
      <c r="D9" s="32"/>
      <c r="E9" s="39"/>
      <c r="F9" s="39"/>
      <c r="H9" s="39"/>
      <c r="I9" s="46"/>
      <c r="J9" s="49" t="s">
        <v>12</v>
      </c>
      <c r="K9" s="50"/>
      <c r="L9" s="39"/>
      <c r="M9" s="40"/>
      <c r="N9" s="39"/>
      <c r="O9" s="40"/>
      <c r="P9" s="39"/>
      <c r="Q9" s="40"/>
    </row>
    <row r="10" spans="1:17" s="41" customFormat="1" ht="10" customHeight="1" x14ac:dyDescent="0.15">
      <c r="A10" s="32"/>
      <c r="B10" s="33"/>
      <c r="C10" s="34"/>
      <c r="D10" s="35"/>
      <c r="E10" s="51" t="s">
        <v>34</v>
      </c>
      <c r="F10" s="51"/>
      <c r="G10" s="52"/>
      <c r="H10" s="51"/>
      <c r="I10" s="53"/>
      <c r="J10" s="39">
        <v>81</v>
      </c>
      <c r="K10" s="54"/>
      <c r="L10" s="55"/>
      <c r="M10" s="48"/>
      <c r="N10" s="39"/>
      <c r="O10" s="40"/>
      <c r="P10" s="39"/>
      <c r="Q10" s="40"/>
    </row>
    <row r="11" spans="1:17" s="41" customFormat="1" ht="10" customHeight="1" x14ac:dyDescent="0.15">
      <c r="A11" s="32"/>
      <c r="B11" s="154"/>
      <c r="C11" s="154"/>
      <c r="D11" s="154"/>
      <c r="E11" s="51" t="s">
        <v>36</v>
      </c>
      <c r="F11" s="51"/>
      <c r="G11" s="52"/>
      <c r="H11" s="51"/>
      <c r="I11" s="56"/>
      <c r="J11" s="39"/>
      <c r="K11" s="54"/>
      <c r="L11" s="57"/>
      <c r="M11" s="58"/>
      <c r="N11" s="39"/>
      <c r="O11" s="40"/>
      <c r="P11" s="39"/>
      <c r="Q11" s="40"/>
    </row>
    <row r="12" spans="1:17" s="41" customFormat="1" ht="10" customHeight="1" x14ac:dyDescent="0.15">
      <c r="A12" s="32"/>
      <c r="B12" s="32"/>
      <c r="C12" s="32"/>
      <c r="D12" s="59"/>
      <c r="E12" s="39"/>
      <c r="F12" s="39"/>
      <c r="H12" s="39"/>
      <c r="I12" s="60"/>
      <c r="J12" s="39"/>
      <c r="K12" s="54"/>
      <c r="L12" s="47" t="s">
        <v>6</v>
      </c>
      <c r="M12" s="40"/>
      <c r="N12" s="39"/>
      <c r="O12" s="40"/>
      <c r="P12" s="39"/>
      <c r="Q12" s="40"/>
    </row>
    <row r="13" spans="1:17" s="41" customFormat="1" ht="10" customHeight="1" x14ac:dyDescent="0.15">
      <c r="A13" s="32"/>
      <c r="B13" s="32"/>
      <c r="C13" s="32"/>
      <c r="D13" s="59"/>
      <c r="E13" s="39"/>
      <c r="F13" s="39"/>
      <c r="H13" s="39"/>
      <c r="I13" s="60"/>
      <c r="J13" s="39"/>
      <c r="K13" s="46"/>
      <c r="L13" s="49" t="s">
        <v>12</v>
      </c>
      <c r="M13" s="50"/>
      <c r="N13" s="39"/>
      <c r="O13" s="40"/>
      <c r="P13" s="39"/>
      <c r="Q13" s="40"/>
    </row>
    <row r="14" spans="1:17" s="41" customFormat="1" ht="10" customHeight="1" x14ac:dyDescent="0.15">
      <c r="A14" s="32"/>
      <c r="B14" s="33"/>
      <c r="C14" s="34"/>
      <c r="D14" s="35"/>
      <c r="E14" s="51" t="s">
        <v>18</v>
      </c>
      <c r="F14" s="51"/>
      <c r="G14" s="52"/>
      <c r="H14" s="51"/>
      <c r="I14" s="62"/>
      <c r="J14" s="39"/>
      <c r="K14" s="68"/>
      <c r="L14" s="39">
        <v>85</v>
      </c>
      <c r="M14" s="54"/>
      <c r="N14" s="55"/>
      <c r="O14" s="40"/>
      <c r="P14" s="39"/>
      <c r="Q14" s="40"/>
    </row>
    <row r="15" spans="1:17" s="41" customFormat="1" ht="10" customHeight="1" x14ac:dyDescent="0.15">
      <c r="A15" s="32"/>
      <c r="B15" s="154"/>
      <c r="C15" s="154"/>
      <c r="D15" s="154"/>
      <c r="E15" s="51" t="s">
        <v>24</v>
      </c>
      <c r="F15" s="51"/>
      <c r="G15" s="52"/>
      <c r="H15" s="51"/>
      <c r="I15" s="56"/>
      <c r="J15" s="43"/>
      <c r="K15" s="54"/>
      <c r="L15" s="39"/>
      <c r="M15" s="54"/>
      <c r="N15" s="39"/>
      <c r="O15" s="40"/>
      <c r="P15" s="39"/>
      <c r="Q15" s="40"/>
    </row>
    <row r="16" spans="1:17" s="41" customFormat="1" ht="10" customHeight="1" x14ac:dyDescent="0.15">
      <c r="A16" s="32"/>
      <c r="B16" s="32"/>
      <c r="C16" s="32"/>
      <c r="D16" s="59"/>
      <c r="E16" s="39"/>
      <c r="F16" s="39"/>
      <c r="H16" s="39"/>
      <c r="I16" s="46"/>
      <c r="J16" s="47" t="s">
        <v>18</v>
      </c>
      <c r="K16" s="65"/>
      <c r="L16" s="39"/>
      <c r="M16" s="54"/>
      <c r="N16" s="39"/>
      <c r="O16" s="40"/>
      <c r="P16" s="39"/>
      <c r="Q16" s="40"/>
    </row>
    <row r="17" spans="1:17" s="41" customFormat="1" ht="10" customHeight="1" x14ac:dyDescent="0.15">
      <c r="A17" s="32"/>
      <c r="B17" s="32"/>
      <c r="C17" s="32"/>
      <c r="D17" s="59"/>
      <c r="E17" s="39"/>
      <c r="F17" s="39"/>
      <c r="H17" s="39"/>
      <c r="I17" s="46"/>
      <c r="J17" s="49" t="s">
        <v>24</v>
      </c>
      <c r="K17" s="56"/>
      <c r="L17" s="39"/>
      <c r="M17" s="54"/>
      <c r="N17" s="39"/>
      <c r="O17" s="40"/>
      <c r="P17" s="39"/>
      <c r="Q17" s="40"/>
    </row>
    <row r="18" spans="1:17" s="41" customFormat="1" ht="10" customHeight="1" x14ac:dyDescent="0.15">
      <c r="A18" s="32"/>
      <c r="B18" s="33"/>
      <c r="C18" s="34"/>
      <c r="D18" s="35"/>
      <c r="E18" s="51" t="s">
        <v>75</v>
      </c>
      <c r="F18" s="51"/>
      <c r="G18" s="52"/>
      <c r="H18" s="51"/>
      <c r="I18" s="53"/>
      <c r="J18" s="39">
        <v>81</v>
      </c>
      <c r="K18" s="40"/>
      <c r="L18" s="55"/>
      <c r="M18" s="65"/>
      <c r="N18" s="39"/>
      <c r="O18" s="40"/>
      <c r="P18" s="39"/>
      <c r="Q18" s="40"/>
    </row>
    <row r="19" spans="1:17" s="41" customFormat="1" ht="10" customHeight="1" x14ac:dyDescent="0.15">
      <c r="A19" s="32"/>
      <c r="B19" s="154"/>
      <c r="C19" s="154"/>
      <c r="D19" s="154"/>
      <c r="E19" s="51" t="s">
        <v>76</v>
      </c>
      <c r="F19" s="51"/>
      <c r="G19" s="52"/>
      <c r="H19" s="51"/>
      <c r="I19" s="56"/>
      <c r="J19" s="39"/>
      <c r="K19" s="40"/>
      <c r="L19" s="57"/>
      <c r="M19" s="67"/>
      <c r="N19" s="39"/>
      <c r="O19" s="40"/>
      <c r="P19" s="39"/>
      <c r="Q19" s="40"/>
    </row>
    <row r="20" spans="1:17" s="41" customFormat="1" ht="10" customHeight="1" x14ac:dyDescent="0.15">
      <c r="A20" s="32"/>
      <c r="B20" s="32"/>
      <c r="C20" s="32"/>
      <c r="D20" s="32"/>
      <c r="E20" s="39"/>
      <c r="F20" s="39"/>
      <c r="H20" s="39"/>
      <c r="I20" s="60"/>
      <c r="J20" s="39"/>
      <c r="K20" s="40"/>
      <c r="L20" s="39"/>
      <c r="M20" s="54"/>
      <c r="N20" s="47" t="s">
        <v>6</v>
      </c>
      <c r="O20" s="40"/>
      <c r="P20" s="39"/>
      <c r="Q20" s="40"/>
    </row>
    <row r="21" spans="1:17" s="41" customFormat="1" ht="10" customHeight="1" x14ac:dyDescent="0.15">
      <c r="A21" s="32"/>
      <c r="B21" s="32"/>
      <c r="C21" s="32"/>
      <c r="D21" s="32"/>
      <c r="E21" s="39"/>
      <c r="F21" s="39"/>
      <c r="H21" s="39"/>
      <c r="I21" s="60"/>
      <c r="J21" s="39"/>
      <c r="K21" s="40"/>
      <c r="L21" s="39"/>
      <c r="M21" s="68"/>
      <c r="N21" s="49" t="s">
        <v>12</v>
      </c>
      <c r="O21" s="50"/>
      <c r="P21" s="39"/>
      <c r="Q21" s="40"/>
    </row>
    <row r="22" spans="1:17" s="41" customFormat="1" ht="10" customHeight="1" x14ac:dyDescent="0.15">
      <c r="A22" s="32"/>
      <c r="B22" s="33"/>
      <c r="C22" s="34"/>
      <c r="D22" s="35"/>
      <c r="E22" s="51" t="s">
        <v>77</v>
      </c>
      <c r="F22" s="36"/>
      <c r="G22" s="37"/>
      <c r="H22" s="36"/>
      <c r="I22" s="38"/>
      <c r="J22" s="39"/>
      <c r="K22" s="40"/>
      <c r="L22" s="39"/>
      <c r="M22" s="54"/>
      <c r="N22" s="39">
        <v>86</v>
      </c>
      <c r="O22" s="78"/>
      <c r="P22" s="79" t="s">
        <v>78</v>
      </c>
      <c r="Q22" s="78"/>
    </row>
    <row r="23" spans="1:17" s="41" customFormat="1" ht="10" customHeight="1" x14ac:dyDescent="0.15">
      <c r="A23" s="32"/>
      <c r="B23" s="154"/>
      <c r="C23" s="154"/>
      <c r="D23" s="154"/>
      <c r="E23" s="51" t="s">
        <v>79</v>
      </c>
      <c r="F23" s="36"/>
      <c r="G23" s="37"/>
      <c r="H23" s="36"/>
      <c r="I23" s="42"/>
      <c r="J23" s="43"/>
      <c r="K23" s="40"/>
      <c r="L23" s="39"/>
      <c r="M23" s="54"/>
      <c r="N23" s="39"/>
      <c r="O23" s="78"/>
      <c r="P23" s="79"/>
      <c r="Q23" s="78"/>
    </row>
    <row r="24" spans="1:17" s="41" customFormat="1" ht="10" customHeight="1" x14ac:dyDescent="0.15">
      <c r="A24" s="32"/>
      <c r="B24" s="32"/>
      <c r="C24" s="32"/>
      <c r="D24" s="32"/>
      <c r="E24" s="39"/>
      <c r="F24" s="39"/>
      <c r="H24" s="39"/>
      <c r="I24" s="46"/>
      <c r="J24" s="47" t="s">
        <v>5</v>
      </c>
      <c r="K24" s="48"/>
      <c r="L24" s="39"/>
      <c r="M24" s="54"/>
      <c r="N24" s="39"/>
      <c r="O24" s="78"/>
      <c r="P24" s="79"/>
      <c r="Q24" s="78"/>
    </row>
    <row r="25" spans="1:17" s="41" customFormat="1" ht="10" customHeight="1" x14ac:dyDescent="0.15">
      <c r="A25" s="32"/>
      <c r="B25" s="32"/>
      <c r="C25" s="32"/>
      <c r="D25" s="32"/>
      <c r="E25" s="39"/>
      <c r="F25" s="39"/>
      <c r="H25" s="39"/>
      <c r="I25" s="46"/>
      <c r="J25" s="49" t="s">
        <v>80</v>
      </c>
      <c r="K25" s="50"/>
      <c r="L25" s="39"/>
      <c r="M25" s="54"/>
      <c r="N25" s="39"/>
      <c r="O25" s="78"/>
      <c r="P25" s="79"/>
      <c r="Q25" s="78"/>
    </row>
    <row r="26" spans="1:17" s="41" customFormat="1" ht="10" customHeight="1" x14ac:dyDescent="0.15">
      <c r="A26" s="32"/>
      <c r="B26" s="33"/>
      <c r="C26" s="34"/>
      <c r="D26" s="35"/>
      <c r="E26" s="51" t="s">
        <v>5</v>
      </c>
      <c r="F26" s="51"/>
      <c r="G26" s="52"/>
      <c r="H26" s="51"/>
      <c r="I26" s="53"/>
      <c r="J26" s="39" t="s">
        <v>37</v>
      </c>
      <c r="K26" s="54"/>
      <c r="L26" s="55"/>
      <c r="M26" s="65"/>
      <c r="N26" s="39"/>
      <c r="O26" s="78"/>
      <c r="P26" s="79"/>
      <c r="Q26" s="78"/>
    </row>
    <row r="27" spans="1:17" s="41" customFormat="1" ht="10" customHeight="1" x14ac:dyDescent="0.15">
      <c r="A27" s="32"/>
      <c r="B27" s="154"/>
      <c r="C27" s="154"/>
      <c r="D27" s="154"/>
      <c r="E27" s="51" t="s">
        <v>11</v>
      </c>
      <c r="F27" s="51"/>
      <c r="G27" s="52"/>
      <c r="H27" s="51"/>
      <c r="I27" s="56"/>
      <c r="J27" s="39"/>
      <c r="K27" s="54"/>
      <c r="L27" s="57"/>
      <c r="M27" s="67"/>
      <c r="N27" s="39"/>
      <c r="O27" s="78"/>
      <c r="P27" s="79"/>
      <c r="Q27" s="78"/>
    </row>
    <row r="28" spans="1:17" s="41" customFormat="1" ht="10" customHeight="1" x14ac:dyDescent="0.15">
      <c r="A28" s="32"/>
      <c r="B28" s="32"/>
      <c r="C28" s="32"/>
      <c r="D28" s="59"/>
      <c r="E28" s="39"/>
      <c r="F28" s="39"/>
      <c r="H28" s="39"/>
      <c r="I28" s="60"/>
      <c r="J28" s="39"/>
      <c r="K28" s="68"/>
      <c r="L28" s="47" t="s">
        <v>17</v>
      </c>
      <c r="M28" s="54"/>
      <c r="N28" s="39"/>
      <c r="O28" s="78"/>
      <c r="P28" s="79"/>
      <c r="Q28" s="78"/>
    </row>
    <row r="29" spans="1:17" s="41" customFormat="1" ht="10" customHeight="1" x14ac:dyDescent="0.15">
      <c r="A29" s="32"/>
      <c r="B29" s="32"/>
      <c r="C29" s="32"/>
      <c r="D29" s="59"/>
      <c r="E29" s="39"/>
      <c r="F29" s="39"/>
      <c r="H29" s="39"/>
      <c r="I29" s="60"/>
      <c r="J29" s="39"/>
      <c r="K29" s="68"/>
      <c r="L29" s="49" t="s">
        <v>23</v>
      </c>
      <c r="M29" s="56"/>
      <c r="N29" s="39"/>
      <c r="O29" s="78"/>
      <c r="P29" s="79"/>
      <c r="Q29" s="78"/>
    </row>
    <row r="30" spans="1:17" s="41" customFormat="1" ht="10" customHeight="1" x14ac:dyDescent="0.15">
      <c r="A30" s="32"/>
      <c r="B30" s="33"/>
      <c r="C30" s="34"/>
      <c r="D30" s="35"/>
      <c r="E30" s="51" t="s">
        <v>17</v>
      </c>
      <c r="F30" s="51"/>
      <c r="G30" s="52"/>
      <c r="H30" s="51"/>
      <c r="I30" s="62"/>
      <c r="J30" s="39"/>
      <c r="K30" s="54"/>
      <c r="L30" s="39" t="s">
        <v>92</v>
      </c>
      <c r="M30" s="40"/>
      <c r="N30" s="55"/>
      <c r="O30" s="78"/>
      <c r="P30" s="79"/>
      <c r="Q30" s="78"/>
    </row>
    <row r="31" spans="1:17" s="41" customFormat="1" ht="10" customHeight="1" x14ac:dyDescent="0.15">
      <c r="A31" s="32"/>
      <c r="B31" s="154"/>
      <c r="C31" s="154"/>
      <c r="D31" s="154"/>
      <c r="E31" s="51" t="s">
        <v>23</v>
      </c>
      <c r="F31" s="51"/>
      <c r="G31" s="52"/>
      <c r="H31" s="51"/>
      <c r="I31" s="56"/>
      <c r="J31" s="43"/>
      <c r="K31" s="54"/>
      <c r="L31" s="39"/>
      <c r="M31" s="40"/>
      <c r="N31" s="39"/>
      <c r="O31" s="78"/>
      <c r="P31" s="79"/>
      <c r="Q31" s="78"/>
    </row>
    <row r="32" spans="1:17" s="41" customFormat="1" ht="10" customHeight="1" x14ac:dyDescent="0.15">
      <c r="A32" s="32"/>
      <c r="B32" s="32"/>
      <c r="C32" s="32"/>
      <c r="D32" s="59"/>
      <c r="E32" s="39"/>
      <c r="F32" s="39"/>
      <c r="H32" s="39"/>
      <c r="I32" s="46"/>
      <c r="J32" s="47" t="s">
        <v>17</v>
      </c>
      <c r="K32" s="65"/>
      <c r="L32" s="39"/>
      <c r="M32" s="40"/>
      <c r="N32" s="39"/>
      <c r="O32" s="78"/>
      <c r="P32" s="79"/>
      <c r="Q32" s="78"/>
    </row>
    <row r="33" spans="1:17" s="41" customFormat="1" ht="10" customHeight="1" x14ac:dyDescent="0.15">
      <c r="A33" s="32"/>
      <c r="B33" s="32"/>
      <c r="C33" s="32"/>
      <c r="D33" s="59"/>
      <c r="E33" s="39"/>
      <c r="F33" s="39"/>
      <c r="H33" s="39"/>
      <c r="I33" s="46"/>
      <c r="J33" s="49" t="s">
        <v>23</v>
      </c>
      <c r="K33" s="56"/>
      <c r="L33" s="39"/>
      <c r="M33" s="40"/>
      <c r="N33" s="39"/>
      <c r="O33" s="78"/>
      <c r="P33" s="79"/>
      <c r="Q33" s="78"/>
    </row>
    <row r="34" spans="1:17" s="41" customFormat="1" ht="10" customHeight="1" x14ac:dyDescent="0.15">
      <c r="A34" s="32"/>
      <c r="B34" s="33"/>
      <c r="C34" s="34"/>
      <c r="D34" s="35"/>
      <c r="E34" s="51" t="s">
        <v>81</v>
      </c>
      <c r="F34" s="51"/>
      <c r="G34" s="52"/>
      <c r="H34" s="51"/>
      <c r="I34" s="53"/>
      <c r="J34" s="39">
        <v>85</v>
      </c>
      <c r="K34" s="40"/>
      <c r="L34" s="55"/>
      <c r="M34" s="48"/>
      <c r="N34" s="39"/>
      <c r="O34" s="78"/>
      <c r="P34" s="79"/>
      <c r="Q34" s="78"/>
    </row>
    <row r="35" spans="1:17" s="41" customFormat="1" ht="10" customHeight="1" x14ac:dyDescent="0.15">
      <c r="A35" s="32"/>
      <c r="B35" s="154"/>
      <c r="C35" s="154"/>
      <c r="D35" s="154"/>
      <c r="E35" s="51" t="s">
        <v>82</v>
      </c>
      <c r="F35" s="51"/>
      <c r="G35" s="52"/>
      <c r="H35" s="51"/>
      <c r="I35" s="56"/>
      <c r="J35" s="39"/>
      <c r="K35" s="40"/>
      <c r="L35" s="57"/>
      <c r="M35" s="58"/>
      <c r="N35" s="39"/>
      <c r="O35" s="78"/>
      <c r="P35" s="79"/>
      <c r="Q35" s="78"/>
    </row>
    <row r="36" spans="1:17" s="41" customFormat="1" ht="10" customHeight="1" x14ac:dyDescent="0.15">
      <c r="A36" s="32"/>
      <c r="B36" s="32"/>
      <c r="C36" s="32"/>
      <c r="D36" s="59"/>
      <c r="E36" s="39"/>
      <c r="F36" s="39"/>
      <c r="H36" s="39"/>
      <c r="I36" s="60"/>
      <c r="J36" s="39"/>
      <c r="K36" s="40"/>
      <c r="L36" s="39"/>
      <c r="M36" s="40"/>
      <c r="N36" s="40"/>
      <c r="O36" s="78"/>
      <c r="P36" s="166"/>
      <c r="Q36" s="78"/>
    </row>
    <row r="37" spans="1:17" s="41" customFormat="1" ht="10" customHeight="1" x14ac:dyDescent="0.15">
      <c r="A37" s="32"/>
      <c r="B37" s="32"/>
      <c r="C37" s="32"/>
      <c r="D37" s="59"/>
      <c r="E37" s="39"/>
      <c r="F37" s="39"/>
      <c r="H37" s="39"/>
      <c r="I37" s="60"/>
      <c r="J37" s="39"/>
      <c r="K37" s="40"/>
      <c r="L37" s="39"/>
      <c r="M37" s="40"/>
      <c r="N37" s="71"/>
      <c r="O37" s="165"/>
      <c r="P37" s="166"/>
      <c r="Q37" s="78"/>
    </row>
    <row r="38" spans="1:17" s="41" customFormat="1" ht="10" customHeight="1" x14ac:dyDescent="0.15">
      <c r="A38" s="32"/>
      <c r="B38" s="33"/>
      <c r="C38" s="34"/>
      <c r="D38" s="35"/>
      <c r="E38" s="51" t="s">
        <v>18</v>
      </c>
      <c r="F38" s="51"/>
      <c r="G38" s="52"/>
      <c r="H38" s="51"/>
      <c r="I38" s="62"/>
      <c r="J38" s="39"/>
      <c r="K38" s="40"/>
      <c r="L38" s="39"/>
      <c r="O38" s="78"/>
      <c r="P38" s="80"/>
      <c r="Q38" s="40"/>
    </row>
    <row r="39" spans="1:17" s="41" customFormat="1" ht="10" customHeight="1" x14ac:dyDescent="0.15">
      <c r="A39" s="32"/>
      <c r="B39" s="154"/>
      <c r="C39" s="154"/>
      <c r="D39" s="154"/>
      <c r="E39" s="51" t="s">
        <v>24</v>
      </c>
      <c r="F39" s="51"/>
      <c r="G39" s="52"/>
      <c r="H39" s="51"/>
      <c r="I39" s="56"/>
      <c r="J39" s="43"/>
      <c r="K39" s="40"/>
      <c r="L39" s="39"/>
      <c r="O39" s="78"/>
      <c r="P39" s="81"/>
      <c r="Q39" s="58"/>
    </row>
    <row r="40" spans="1:17" s="41" customFormat="1" ht="10" customHeight="1" x14ac:dyDescent="0.15">
      <c r="A40" s="32"/>
      <c r="B40" s="32"/>
      <c r="C40" s="32"/>
      <c r="D40" s="59"/>
      <c r="E40" s="39"/>
      <c r="F40" s="39"/>
      <c r="H40" s="39"/>
      <c r="I40" s="46"/>
      <c r="J40" s="47" t="s">
        <v>18</v>
      </c>
      <c r="K40" s="48"/>
      <c r="L40" s="39"/>
      <c r="O40" s="78"/>
      <c r="P40" s="79"/>
      <c r="Q40" s="40"/>
    </row>
    <row r="41" spans="1:17" s="41" customFormat="1" ht="10" customHeight="1" x14ac:dyDescent="0.15">
      <c r="A41" s="32"/>
      <c r="B41" s="32"/>
      <c r="C41" s="32"/>
      <c r="D41" s="59"/>
      <c r="E41" s="39"/>
      <c r="F41" s="39"/>
      <c r="H41" s="39"/>
      <c r="I41" s="46"/>
      <c r="J41" s="49" t="s">
        <v>24</v>
      </c>
      <c r="K41" s="50"/>
      <c r="L41" s="39"/>
      <c r="O41" s="78"/>
      <c r="P41" s="79"/>
      <c r="Q41" s="40"/>
    </row>
    <row r="42" spans="1:17" s="41" customFormat="1" ht="10" customHeight="1" x14ac:dyDescent="0.15">
      <c r="A42" s="32"/>
      <c r="B42" s="33"/>
      <c r="C42" s="34"/>
      <c r="D42" s="35"/>
      <c r="E42" s="51" t="s">
        <v>5</v>
      </c>
      <c r="F42" s="51"/>
      <c r="G42" s="52"/>
      <c r="H42" s="51"/>
      <c r="I42" s="53"/>
      <c r="J42" s="39" t="s">
        <v>92</v>
      </c>
      <c r="K42" s="78"/>
      <c r="L42" s="80" t="s">
        <v>83</v>
      </c>
      <c r="O42" s="78"/>
      <c r="P42" s="79"/>
      <c r="Q42" s="40"/>
    </row>
    <row r="43" spans="1:17" s="41" customFormat="1" ht="10" customHeight="1" x14ac:dyDescent="0.15">
      <c r="A43" s="32"/>
      <c r="B43" s="154"/>
      <c r="C43" s="154"/>
      <c r="D43" s="154"/>
      <c r="E43" s="51" t="s">
        <v>80</v>
      </c>
      <c r="F43" s="51"/>
      <c r="G43" s="52"/>
      <c r="H43" s="51"/>
      <c r="I43" s="56"/>
      <c r="J43" s="39"/>
      <c r="K43" s="78"/>
      <c r="L43" s="81"/>
      <c r="O43" s="78"/>
      <c r="P43" s="79"/>
      <c r="Q43" s="40"/>
    </row>
    <row r="44" spans="1:17" s="41" customFormat="1" ht="10" customHeight="1" x14ac:dyDescent="0.15">
      <c r="A44" s="32"/>
      <c r="O44" s="78"/>
      <c r="P44" s="79"/>
      <c r="Q44" s="40"/>
    </row>
    <row r="45" spans="1:17" s="41" customFormat="1" ht="10" customHeight="1" x14ac:dyDescent="0.15">
      <c r="A45" s="32"/>
      <c r="O45" s="78"/>
      <c r="P45" s="79"/>
      <c r="Q45" s="40"/>
    </row>
    <row r="46" spans="1:17" ht="15.75" customHeight="1" x14ac:dyDescent="0.15"/>
    <row r="47" spans="1:17" ht="9" customHeight="1" x14ac:dyDescent="0.15"/>
  </sheetData>
  <hyperlinks>
    <hyperlink ref="L1" r:id="rId1" xr:uid="{00000000-0004-0000-0200-000000000000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9"/>
  <sheetViews>
    <sheetView showGridLines="0" showZeros="0" topLeftCell="A10" workbookViewId="0">
      <selection activeCell="T68" sqref="T6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4" customWidth="1"/>
    <col min="10" max="10" width="10.6640625" customWidth="1"/>
    <col min="11" max="11" width="1.6640625" style="144" customWidth="1"/>
    <col min="12" max="12" width="10.6640625" customWidth="1"/>
    <col min="13" max="13" width="1.6640625" style="145" customWidth="1"/>
    <col min="14" max="14" width="10.6640625" customWidth="1"/>
    <col min="15" max="15" width="1.6640625" style="144" customWidth="1"/>
    <col min="16" max="16" width="10.6640625" customWidth="1"/>
    <col min="17" max="17" width="1.6640625" style="145" customWidth="1"/>
    <col min="18" max="18" width="0" hidden="1" customWidth="1"/>
  </cols>
  <sheetData>
    <row r="1" spans="1:17" s="7" customFormat="1" ht="58.5" customHeight="1" x14ac:dyDescent="0.3">
      <c r="A1" s="146" t="str">
        <f>[1]Информация!$A$9</f>
        <v>Marina Open'20</v>
      </c>
      <c r="B1" s="147"/>
      <c r="C1" s="147"/>
      <c r="D1" s="148"/>
      <c r="E1" s="148"/>
      <c r="F1" s="149"/>
      <c r="G1" s="150"/>
      <c r="I1" s="5"/>
      <c r="J1" s="151"/>
      <c r="L1" s="152" t="s">
        <v>2</v>
      </c>
      <c r="M1" s="147"/>
      <c r="N1" s="153"/>
      <c r="O1" s="5"/>
      <c r="Q1" s="5"/>
    </row>
    <row r="2" spans="1:17" s="14" customFormat="1" ht="12" customHeight="1" x14ac:dyDescent="0.15">
      <c r="A2" s="8" t="s">
        <v>0</v>
      </c>
      <c r="B2" s="8"/>
      <c r="C2" s="8"/>
      <c r="D2" s="8"/>
      <c r="E2" s="8"/>
      <c r="F2" s="8" t="s">
        <v>27</v>
      </c>
      <c r="G2" s="8"/>
      <c r="H2" s="8"/>
      <c r="I2" s="9"/>
      <c r="J2" s="10"/>
      <c r="K2" s="11"/>
      <c r="L2" s="12"/>
      <c r="M2" s="9"/>
      <c r="N2" s="8"/>
      <c r="O2" s="9"/>
      <c r="P2" s="8"/>
      <c r="Q2" s="13" t="s">
        <v>1</v>
      </c>
    </row>
    <row r="3" spans="1:17" s="2" customFormat="1" ht="15" customHeight="1" thickBot="1" x14ac:dyDescent="0.2">
      <c r="A3" s="15" t="str">
        <f>[1]Информация!$A$15</f>
        <v>22-24 мая</v>
      </c>
      <c r="B3" s="16"/>
      <c r="C3" s="16"/>
      <c r="D3" s="16"/>
      <c r="E3" s="16"/>
      <c r="F3" s="15" t="str">
        <f>[1]Информация!$A$11</f>
        <v>Кампа, Буча</v>
      </c>
      <c r="G3" s="16"/>
      <c r="H3" s="16"/>
      <c r="I3" s="17"/>
      <c r="J3" s="18"/>
      <c r="K3" s="19"/>
      <c r="L3" s="168" t="s">
        <v>84</v>
      </c>
      <c r="M3" s="17"/>
      <c r="N3" s="16"/>
      <c r="O3" s="17"/>
      <c r="P3" s="16"/>
      <c r="Q3" s="21" t="str">
        <f>[1]Информация!$A$17</f>
        <v>Евгений Зукин</v>
      </c>
    </row>
    <row r="4" spans="1:17" s="14" customFormat="1" ht="11" x14ac:dyDescent="0.15">
      <c r="A4" s="22"/>
      <c r="B4" s="23"/>
      <c r="C4" s="23" t="s">
        <v>85</v>
      </c>
      <c r="D4" s="23" t="s">
        <v>28</v>
      </c>
      <c r="E4" s="24"/>
      <c r="F4" s="24"/>
      <c r="G4" s="24"/>
      <c r="H4" s="23"/>
      <c r="I4" s="25"/>
      <c r="J4" s="23"/>
      <c r="K4" s="25"/>
      <c r="L4" s="23"/>
      <c r="M4" s="25"/>
      <c r="N4" s="23"/>
      <c r="O4" s="25"/>
      <c r="P4" s="23"/>
      <c r="Q4" s="9"/>
    </row>
    <row r="5" spans="1:17" s="14" customFormat="1" ht="3.75" customHeight="1" x14ac:dyDescent="0.1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7" s="41" customFormat="1" ht="9" customHeight="1" x14ac:dyDescent="0.15">
      <c r="A6" s="32">
        <v>1</v>
      </c>
      <c r="B6" s="33"/>
      <c r="C6" s="34"/>
      <c r="D6" s="35"/>
      <c r="E6" s="36" t="s">
        <v>30</v>
      </c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4.25" customHeight="1" x14ac:dyDescent="0.15">
      <c r="A7" s="32"/>
      <c r="B7" s="154"/>
      <c r="C7" s="154"/>
      <c r="D7" s="154"/>
      <c r="E7" s="36"/>
      <c r="F7" s="36"/>
      <c r="G7" s="37"/>
      <c r="H7" s="36"/>
      <c r="I7" s="42"/>
      <c r="J7" s="43"/>
      <c r="K7" s="40"/>
      <c r="L7" s="39"/>
      <c r="M7" s="40"/>
      <c r="N7" s="39"/>
      <c r="O7" s="44"/>
      <c r="P7" s="45"/>
      <c r="Q7" s="45"/>
    </row>
    <row r="8" spans="1:17" s="41" customFormat="1" ht="6.75" customHeight="1" x14ac:dyDescent="0.15">
      <c r="A8" s="32"/>
      <c r="B8" s="32"/>
      <c r="C8" s="32"/>
      <c r="D8" s="32"/>
      <c r="E8" s="39"/>
      <c r="F8" s="39"/>
      <c r="H8" s="39"/>
      <c r="I8" s="46"/>
      <c r="J8" s="74" t="s">
        <v>86</v>
      </c>
      <c r="K8" s="48"/>
      <c r="L8" s="39"/>
      <c r="M8" s="40"/>
      <c r="N8" s="39"/>
      <c r="O8" s="40"/>
      <c r="P8" s="39"/>
      <c r="Q8" s="40"/>
    </row>
    <row r="9" spans="1:17" s="41" customFormat="1" ht="8.25" customHeight="1" x14ac:dyDescent="0.15">
      <c r="A9" s="32"/>
      <c r="B9" s="32"/>
      <c r="C9" s="32"/>
      <c r="D9" s="32"/>
      <c r="E9" s="39"/>
      <c r="F9" s="39"/>
      <c r="G9" s="39"/>
      <c r="H9" s="39"/>
      <c r="I9" s="46"/>
      <c r="J9" s="75" t="s">
        <v>87</v>
      </c>
      <c r="K9" s="50"/>
      <c r="L9" s="39"/>
      <c r="M9" s="40"/>
      <c r="N9" s="39"/>
      <c r="O9" s="40"/>
      <c r="P9" s="39"/>
      <c r="Q9" s="40"/>
    </row>
    <row r="10" spans="1:17" s="41" customFormat="1" ht="9.5" customHeight="1" x14ac:dyDescent="0.15">
      <c r="A10" s="32">
        <v>2</v>
      </c>
      <c r="B10" s="33"/>
      <c r="C10" s="34"/>
      <c r="D10" s="35"/>
      <c r="E10" s="51" t="s">
        <v>86</v>
      </c>
      <c r="F10" s="51"/>
      <c r="G10" s="52"/>
      <c r="H10" s="51"/>
      <c r="I10" s="53"/>
      <c r="J10" s="39"/>
      <c r="K10" s="54"/>
      <c r="L10" s="55"/>
      <c r="M10" s="48"/>
      <c r="N10" s="39"/>
      <c r="O10" s="40"/>
      <c r="P10" s="39"/>
      <c r="Q10" s="40"/>
    </row>
    <row r="11" spans="1:17" s="41" customFormat="1" ht="10.5" customHeight="1" x14ac:dyDescent="0.15">
      <c r="A11" s="32"/>
      <c r="B11" s="154"/>
      <c r="C11" s="154"/>
      <c r="D11" s="154"/>
      <c r="E11" s="51" t="s">
        <v>87</v>
      </c>
      <c r="F11" s="51"/>
      <c r="G11" s="52"/>
      <c r="H11" s="51"/>
      <c r="I11" s="56"/>
      <c r="J11" s="39"/>
      <c r="K11" s="54"/>
      <c r="L11" s="57"/>
      <c r="M11" s="58"/>
      <c r="N11" s="39"/>
      <c r="O11" s="40"/>
      <c r="P11" s="39"/>
      <c r="Q11" s="40"/>
    </row>
    <row r="12" spans="1:17" s="41" customFormat="1" ht="7.5" customHeight="1" x14ac:dyDescent="0.15">
      <c r="A12" s="32"/>
      <c r="B12" s="32"/>
      <c r="C12" s="32"/>
      <c r="D12" s="59"/>
      <c r="E12" s="39"/>
      <c r="F12" s="39"/>
      <c r="H12" s="39"/>
      <c r="I12" s="60"/>
      <c r="J12" s="39"/>
      <c r="K12" s="54"/>
      <c r="L12" s="74" t="s">
        <v>86</v>
      </c>
      <c r="M12" s="40"/>
      <c r="N12" s="39"/>
      <c r="O12" s="40"/>
      <c r="P12" s="39"/>
      <c r="Q12" s="40"/>
    </row>
    <row r="13" spans="1:17" s="41" customFormat="1" ht="9" customHeight="1" x14ac:dyDescent="0.15">
      <c r="A13" s="32"/>
      <c r="B13" s="32"/>
      <c r="C13" s="32"/>
      <c r="D13" s="59"/>
      <c r="E13" s="39"/>
      <c r="F13" s="39"/>
      <c r="H13" s="39"/>
      <c r="I13" s="60"/>
      <c r="J13" s="39"/>
      <c r="K13" s="169"/>
      <c r="L13" s="75" t="s">
        <v>87</v>
      </c>
      <c r="M13" s="50"/>
      <c r="N13" s="39"/>
      <c r="O13" s="40"/>
      <c r="P13" s="39"/>
      <c r="Q13" s="40"/>
    </row>
    <row r="14" spans="1:17" s="41" customFormat="1" ht="9.5" customHeight="1" x14ac:dyDescent="0.15">
      <c r="A14" s="32">
        <v>3</v>
      </c>
      <c r="B14" s="33"/>
      <c r="C14" s="34"/>
      <c r="D14" s="35"/>
      <c r="E14" s="155" t="s">
        <v>88</v>
      </c>
      <c r="F14" s="51"/>
      <c r="G14" s="52"/>
      <c r="H14" s="51"/>
      <c r="I14" s="62"/>
      <c r="J14" s="39"/>
      <c r="K14" s="68"/>
      <c r="L14" s="39">
        <v>85</v>
      </c>
      <c r="M14" s="54"/>
      <c r="N14" s="55"/>
      <c r="O14" s="40"/>
      <c r="P14" s="39"/>
      <c r="Q14" s="40"/>
    </row>
    <row r="15" spans="1:17" s="41" customFormat="1" ht="13.5" customHeight="1" x14ac:dyDescent="0.15">
      <c r="A15" s="32"/>
      <c r="B15" s="154"/>
      <c r="C15" s="154"/>
      <c r="D15" s="154"/>
      <c r="E15" s="155" t="s">
        <v>89</v>
      </c>
      <c r="F15" s="51"/>
      <c r="G15" s="52"/>
      <c r="H15" s="51"/>
      <c r="I15" s="56"/>
      <c r="J15" s="43"/>
      <c r="K15" s="54"/>
      <c r="L15" s="39"/>
      <c r="M15" s="54"/>
      <c r="N15" s="39"/>
      <c r="O15" s="40"/>
      <c r="P15" s="39"/>
      <c r="Q15" s="40"/>
    </row>
    <row r="16" spans="1:17" s="41" customFormat="1" ht="6.75" customHeight="1" x14ac:dyDescent="0.15">
      <c r="A16" s="32"/>
      <c r="B16" s="32"/>
      <c r="C16" s="32"/>
      <c r="D16" s="59"/>
      <c r="E16" s="39"/>
      <c r="F16" s="39"/>
      <c r="H16" s="39"/>
      <c r="I16" s="46"/>
      <c r="J16" s="47" t="s">
        <v>88</v>
      </c>
      <c r="K16" s="65"/>
      <c r="L16" s="39"/>
      <c r="M16" s="54"/>
      <c r="N16" s="39"/>
      <c r="O16" s="40"/>
      <c r="P16" s="39"/>
      <c r="Q16" s="40"/>
    </row>
    <row r="17" spans="1:17" s="41" customFormat="1" ht="7.5" customHeight="1" x14ac:dyDescent="0.15">
      <c r="A17" s="32"/>
      <c r="B17" s="32"/>
      <c r="C17" s="32"/>
      <c r="D17" s="59"/>
      <c r="E17" s="39"/>
      <c r="F17" s="39"/>
      <c r="H17" s="39"/>
      <c r="I17" s="46"/>
      <c r="J17" s="49" t="s">
        <v>89</v>
      </c>
      <c r="K17" s="56"/>
      <c r="L17" s="39"/>
      <c r="M17" s="54"/>
      <c r="N17" s="39"/>
      <c r="O17" s="40"/>
      <c r="P17" s="39"/>
      <c r="Q17" s="40"/>
    </row>
    <row r="18" spans="1:17" s="41" customFormat="1" ht="9.5" customHeight="1" x14ac:dyDescent="0.15">
      <c r="A18" s="32">
        <v>4</v>
      </c>
      <c r="B18" s="33"/>
      <c r="C18" s="34"/>
      <c r="D18" s="35"/>
      <c r="E18" s="51" t="s">
        <v>30</v>
      </c>
      <c r="F18" s="51"/>
      <c r="G18" s="52"/>
      <c r="H18" s="51"/>
      <c r="I18" s="53"/>
      <c r="J18" s="39"/>
      <c r="K18" s="40"/>
      <c r="L18" s="55"/>
      <c r="M18" s="65"/>
      <c r="N18" s="39"/>
      <c r="O18" s="40"/>
      <c r="P18" s="39"/>
      <c r="Q18" s="40"/>
    </row>
    <row r="19" spans="1:17" s="41" customFormat="1" ht="13.5" customHeight="1" x14ac:dyDescent="0.15">
      <c r="A19" s="32"/>
      <c r="B19" s="154"/>
      <c r="C19" s="154"/>
      <c r="D19" s="154"/>
      <c r="E19" s="51"/>
      <c r="F19" s="51"/>
      <c r="G19" s="52"/>
      <c r="H19" s="51"/>
      <c r="I19" s="56"/>
      <c r="J19" s="39"/>
      <c r="K19" s="40"/>
      <c r="L19" s="57"/>
      <c r="M19" s="67"/>
      <c r="N19" s="39"/>
      <c r="O19" s="40"/>
      <c r="P19" s="39"/>
      <c r="Q19" s="40"/>
    </row>
    <row r="20" spans="1:17" s="41" customFormat="1" ht="8.25" customHeight="1" x14ac:dyDescent="0.15">
      <c r="A20" s="32"/>
      <c r="B20" s="32"/>
      <c r="C20" s="32"/>
      <c r="D20" s="32"/>
      <c r="E20" s="39"/>
      <c r="F20" s="39"/>
      <c r="H20" s="39"/>
      <c r="I20" s="60"/>
      <c r="J20" s="39"/>
      <c r="K20" s="40"/>
      <c r="L20" s="39"/>
      <c r="M20" s="54"/>
      <c r="N20" s="74" t="s">
        <v>86</v>
      </c>
      <c r="O20" s="40"/>
      <c r="P20" s="39"/>
      <c r="Q20" s="40"/>
    </row>
    <row r="21" spans="1:17" s="41" customFormat="1" ht="9" customHeight="1" x14ac:dyDescent="0.15">
      <c r="A21" s="32"/>
      <c r="B21" s="32"/>
      <c r="C21" s="32"/>
      <c r="D21" s="32"/>
      <c r="E21" s="39"/>
      <c r="F21" s="39"/>
      <c r="H21" s="39"/>
      <c r="I21" s="60"/>
      <c r="J21" s="39"/>
      <c r="K21" s="40"/>
      <c r="L21" s="39"/>
      <c r="M21" s="68"/>
      <c r="N21" s="75" t="s">
        <v>87</v>
      </c>
      <c r="O21" s="50"/>
      <c r="P21" s="39"/>
      <c r="Q21" s="40"/>
    </row>
    <row r="22" spans="1:17" s="41" customFormat="1" ht="9.5" customHeight="1" x14ac:dyDescent="0.15">
      <c r="A22" s="32">
        <v>5</v>
      </c>
      <c r="B22" s="33"/>
      <c r="C22" s="34"/>
      <c r="D22" s="35"/>
      <c r="E22" s="36" t="s">
        <v>30</v>
      </c>
      <c r="F22" s="36"/>
      <c r="G22" s="37"/>
      <c r="H22" s="36"/>
      <c r="I22" s="38"/>
      <c r="J22" s="39"/>
      <c r="K22" s="40"/>
      <c r="L22" s="39"/>
      <c r="M22" s="54"/>
      <c r="N22" s="39">
        <v>81</v>
      </c>
      <c r="O22" s="54"/>
      <c r="P22" s="39"/>
      <c r="Q22" s="40"/>
    </row>
    <row r="23" spans="1:17" s="41" customFormat="1" ht="9.75" customHeight="1" x14ac:dyDescent="0.15">
      <c r="A23" s="32"/>
      <c r="B23" s="154"/>
      <c r="C23" s="154"/>
      <c r="D23" s="154"/>
      <c r="E23" s="36"/>
      <c r="F23" s="36"/>
      <c r="G23" s="37"/>
      <c r="H23" s="36"/>
      <c r="I23" s="42"/>
      <c r="J23" s="43"/>
      <c r="K23" s="40"/>
      <c r="L23" s="39"/>
      <c r="M23" s="54"/>
      <c r="N23" s="39"/>
      <c r="O23" s="54"/>
      <c r="P23" s="39"/>
      <c r="Q23" s="40"/>
    </row>
    <row r="24" spans="1:17" s="41" customFormat="1" ht="9" customHeight="1" x14ac:dyDescent="0.15">
      <c r="A24" s="32"/>
      <c r="B24" s="32"/>
      <c r="C24" s="32"/>
      <c r="D24" s="32"/>
      <c r="E24" s="39"/>
      <c r="F24" s="39"/>
      <c r="H24" s="39"/>
      <c r="I24" s="46"/>
      <c r="J24" s="74" t="s">
        <v>90</v>
      </c>
      <c r="K24" s="48"/>
      <c r="L24" s="39"/>
      <c r="M24" s="54"/>
      <c r="N24" s="39"/>
      <c r="O24" s="54"/>
      <c r="P24" s="39"/>
      <c r="Q24" s="40"/>
    </row>
    <row r="25" spans="1:17" s="41" customFormat="1" ht="9" customHeight="1" x14ac:dyDescent="0.15">
      <c r="A25" s="32"/>
      <c r="B25" s="32"/>
      <c r="C25" s="32"/>
      <c r="D25" s="32"/>
      <c r="E25" s="39"/>
      <c r="F25" s="39"/>
      <c r="H25" s="39"/>
      <c r="I25" s="46"/>
      <c r="J25" s="75" t="s">
        <v>91</v>
      </c>
      <c r="K25" s="50"/>
      <c r="L25" s="39"/>
      <c r="M25" s="54"/>
      <c r="N25" s="39"/>
      <c r="O25" s="54"/>
      <c r="P25" s="39"/>
      <c r="Q25" s="40"/>
    </row>
    <row r="26" spans="1:17" s="41" customFormat="1" ht="9.5" customHeight="1" x14ac:dyDescent="0.15">
      <c r="A26" s="32">
        <v>6</v>
      </c>
      <c r="B26" s="33"/>
      <c r="C26" s="34"/>
      <c r="D26" s="35"/>
      <c r="E26" s="51" t="s">
        <v>90</v>
      </c>
      <c r="F26" s="51"/>
      <c r="G26" s="52"/>
      <c r="H26" s="51"/>
      <c r="I26" s="53"/>
      <c r="J26" s="39"/>
      <c r="K26" s="54"/>
      <c r="L26" s="55"/>
      <c r="M26" s="65"/>
      <c r="N26" s="39"/>
      <c r="O26" s="54"/>
      <c r="P26" s="39"/>
      <c r="Q26" s="40"/>
    </row>
    <row r="27" spans="1:17" s="41" customFormat="1" ht="13.5" customHeight="1" x14ac:dyDescent="0.15">
      <c r="A27" s="32"/>
      <c r="B27" s="154"/>
      <c r="C27" s="154"/>
      <c r="D27" s="154"/>
      <c r="E27" s="51" t="s">
        <v>91</v>
      </c>
      <c r="F27" s="51"/>
      <c r="G27" s="52"/>
      <c r="H27" s="51"/>
      <c r="I27" s="56"/>
      <c r="J27" s="39"/>
      <c r="K27" s="54"/>
      <c r="L27" s="57"/>
      <c r="M27" s="67"/>
      <c r="N27" s="39"/>
      <c r="O27" s="54"/>
      <c r="P27" s="39"/>
      <c r="Q27" s="40"/>
    </row>
    <row r="28" spans="1:17" s="41" customFormat="1" ht="9" customHeight="1" x14ac:dyDescent="0.15">
      <c r="A28" s="32"/>
      <c r="B28" s="32"/>
      <c r="C28" s="32"/>
      <c r="D28" s="59"/>
      <c r="E28" s="39"/>
      <c r="F28" s="39"/>
      <c r="H28" s="39"/>
      <c r="I28" s="60"/>
      <c r="J28" s="39"/>
      <c r="K28" s="54"/>
      <c r="L28" s="74" t="s">
        <v>90</v>
      </c>
      <c r="M28" s="54"/>
      <c r="N28" s="39"/>
      <c r="O28" s="54"/>
      <c r="P28" s="39"/>
      <c r="Q28" s="40"/>
    </row>
    <row r="29" spans="1:17" s="41" customFormat="1" ht="7.5" customHeight="1" x14ac:dyDescent="0.15">
      <c r="A29" s="32"/>
      <c r="B29" s="32"/>
      <c r="C29" s="32"/>
      <c r="D29" s="59"/>
      <c r="E29" s="39"/>
      <c r="F29" s="39"/>
      <c r="H29" s="39"/>
      <c r="I29" s="60"/>
      <c r="J29" s="39"/>
      <c r="K29" s="68"/>
      <c r="L29" s="75" t="s">
        <v>91</v>
      </c>
      <c r="M29" s="56"/>
      <c r="N29" s="39"/>
      <c r="O29" s="54"/>
      <c r="P29" s="39"/>
      <c r="Q29" s="40"/>
    </row>
    <row r="30" spans="1:17" s="41" customFormat="1" ht="9.5" customHeight="1" x14ac:dyDescent="0.15">
      <c r="A30" s="32">
        <v>7</v>
      </c>
      <c r="B30" s="33"/>
      <c r="C30" s="34"/>
      <c r="D30" s="35"/>
      <c r="E30" s="70" t="s">
        <v>30</v>
      </c>
      <c r="F30" s="51"/>
      <c r="G30" s="52"/>
      <c r="H30" s="51"/>
      <c r="I30" s="62"/>
      <c r="J30" s="39"/>
      <c r="K30" s="54"/>
      <c r="L30" s="39"/>
      <c r="M30" s="40"/>
      <c r="N30" s="55"/>
      <c r="O30" s="54"/>
      <c r="P30" s="39"/>
      <c r="Q30" s="40"/>
    </row>
    <row r="31" spans="1:17" s="41" customFormat="1" ht="13.5" customHeight="1" x14ac:dyDescent="0.15">
      <c r="A31" s="32"/>
      <c r="B31" s="154"/>
      <c r="C31" s="154"/>
      <c r="D31" s="154"/>
      <c r="E31" s="70"/>
      <c r="F31" s="51"/>
      <c r="G31" s="52"/>
      <c r="H31" s="51"/>
      <c r="I31" s="56"/>
      <c r="J31" s="170"/>
      <c r="K31" s="54"/>
      <c r="L31" s="39"/>
      <c r="M31" s="40"/>
      <c r="N31" s="39"/>
      <c r="O31" s="54"/>
      <c r="P31" s="39"/>
      <c r="Q31" s="40"/>
    </row>
    <row r="32" spans="1:17" s="41" customFormat="1" ht="8.25" customHeight="1" x14ac:dyDescent="0.15">
      <c r="A32" s="32"/>
      <c r="B32" s="32"/>
      <c r="C32" s="32"/>
      <c r="D32" s="59"/>
      <c r="E32" s="39"/>
      <c r="F32" s="39"/>
      <c r="H32" s="39"/>
      <c r="I32" s="46"/>
      <c r="J32" s="64"/>
      <c r="K32" s="65"/>
      <c r="L32" s="39"/>
      <c r="M32" s="40"/>
      <c r="N32" s="39"/>
      <c r="O32" s="54"/>
      <c r="P32" s="39"/>
      <c r="Q32" s="40"/>
    </row>
    <row r="33" spans="1:17" s="41" customFormat="1" ht="8.25" customHeight="1" x14ac:dyDescent="0.15">
      <c r="A33" s="32"/>
      <c r="B33" s="32"/>
      <c r="C33" s="32"/>
      <c r="D33" s="59"/>
      <c r="E33" s="39"/>
      <c r="F33" s="39"/>
      <c r="G33" s="39"/>
      <c r="H33" s="39"/>
      <c r="I33" s="46"/>
      <c r="J33" s="66" t="s">
        <v>30</v>
      </c>
      <c r="K33" s="56"/>
      <c r="L33" s="39"/>
      <c r="M33" s="40"/>
      <c r="N33" s="39"/>
      <c r="O33" s="54"/>
      <c r="P33" s="39"/>
      <c r="Q33" s="40"/>
    </row>
    <row r="34" spans="1:17" s="41" customFormat="1" ht="9.5" customHeight="1" x14ac:dyDescent="0.15">
      <c r="A34" s="32">
        <v>8</v>
      </c>
      <c r="B34" s="33"/>
      <c r="C34" s="34"/>
      <c r="D34" s="35"/>
      <c r="E34" s="51" t="s">
        <v>30</v>
      </c>
      <c r="F34" s="51"/>
      <c r="G34" s="52"/>
      <c r="H34" s="51"/>
      <c r="I34" s="53"/>
      <c r="J34" s="39"/>
      <c r="K34" s="40"/>
      <c r="L34" s="55"/>
      <c r="M34" s="48"/>
      <c r="N34" s="39"/>
      <c r="O34" s="54"/>
      <c r="P34" s="39"/>
      <c r="Q34" s="40"/>
    </row>
    <row r="35" spans="1:17" s="41" customFormat="1" ht="13.5" customHeight="1" x14ac:dyDescent="0.15">
      <c r="A35" s="32"/>
      <c r="B35" s="154"/>
      <c r="C35" s="154"/>
      <c r="D35" s="154"/>
      <c r="E35" s="51"/>
      <c r="F35" s="51"/>
      <c r="G35" s="52"/>
      <c r="H35" s="51"/>
      <c r="I35" s="56"/>
      <c r="J35" s="39"/>
      <c r="K35" s="40"/>
      <c r="L35" s="57"/>
      <c r="M35" s="58"/>
      <c r="N35" s="39"/>
      <c r="O35" s="54"/>
      <c r="P35" s="39"/>
      <c r="Q35" s="40"/>
    </row>
    <row r="36" spans="1:17" s="41" customFormat="1" ht="8.25" customHeight="1" x14ac:dyDescent="0.15">
      <c r="A36" s="32"/>
      <c r="B36" s="32"/>
      <c r="C36" s="32"/>
      <c r="D36" s="59"/>
      <c r="E36" s="39"/>
      <c r="F36" s="39"/>
      <c r="H36" s="39"/>
      <c r="I36" s="60"/>
      <c r="J36" s="39"/>
      <c r="K36" s="40"/>
      <c r="L36" s="39"/>
      <c r="M36" s="40"/>
      <c r="N36" s="40"/>
      <c r="O36" s="54"/>
      <c r="P36" s="74" t="s">
        <v>86</v>
      </c>
      <c r="Q36" s="40"/>
    </row>
    <row r="37" spans="1:17" s="41" customFormat="1" ht="7.5" customHeight="1" x14ac:dyDescent="0.15">
      <c r="A37" s="32"/>
      <c r="B37" s="32"/>
      <c r="C37" s="32"/>
      <c r="D37" s="59"/>
      <c r="E37" s="39"/>
      <c r="F37" s="39"/>
      <c r="H37" s="39"/>
      <c r="I37" s="60"/>
      <c r="J37" s="39"/>
      <c r="K37" s="40"/>
      <c r="L37" s="39"/>
      <c r="M37" s="40"/>
      <c r="N37" s="71"/>
      <c r="O37" s="46"/>
      <c r="P37" s="75" t="s">
        <v>87</v>
      </c>
      <c r="Q37" s="72"/>
    </row>
    <row r="38" spans="1:17" s="41" customFormat="1" ht="9.5" customHeight="1" x14ac:dyDescent="0.15">
      <c r="A38" s="32">
        <v>9</v>
      </c>
      <c r="B38" s="33"/>
      <c r="C38" s="34"/>
      <c r="D38" s="35"/>
      <c r="E38" s="70" t="s">
        <v>30</v>
      </c>
      <c r="F38" s="51"/>
      <c r="G38" s="52"/>
      <c r="H38" s="51"/>
      <c r="I38" s="62"/>
      <c r="J38" s="39"/>
      <c r="K38" s="40"/>
      <c r="L38" s="39"/>
      <c r="M38" s="40"/>
      <c r="N38" s="39"/>
      <c r="O38" s="54"/>
      <c r="P38" s="55" t="s">
        <v>92</v>
      </c>
      <c r="Q38" s="40"/>
    </row>
    <row r="39" spans="1:17" s="41" customFormat="1" ht="13.5" customHeight="1" x14ac:dyDescent="0.15">
      <c r="A39" s="32"/>
      <c r="B39" s="154"/>
      <c r="C39" s="154"/>
      <c r="D39" s="154"/>
      <c r="E39" s="70"/>
      <c r="F39" s="51"/>
      <c r="G39" s="52"/>
      <c r="H39" s="51"/>
      <c r="I39" s="56"/>
      <c r="J39" s="43"/>
      <c r="K39" s="40"/>
      <c r="L39" s="39"/>
      <c r="M39" s="40"/>
      <c r="N39" s="63"/>
      <c r="O39" s="54"/>
      <c r="P39" s="57"/>
      <c r="Q39" s="58"/>
    </row>
    <row r="40" spans="1:17" s="41" customFormat="1" ht="8.25" customHeight="1" x14ac:dyDescent="0.15">
      <c r="A40" s="32"/>
      <c r="B40" s="32"/>
      <c r="C40" s="32"/>
      <c r="D40" s="59"/>
      <c r="E40" s="39"/>
      <c r="F40" s="39"/>
      <c r="H40" s="39"/>
      <c r="I40" s="46"/>
      <c r="J40" s="43"/>
      <c r="K40" s="48"/>
      <c r="L40" s="39"/>
      <c r="M40" s="40"/>
      <c r="N40" s="39"/>
      <c r="O40" s="54"/>
      <c r="P40" s="39"/>
      <c r="Q40" s="40"/>
    </row>
    <row r="41" spans="1:17" s="41" customFormat="1" ht="7.5" customHeight="1" x14ac:dyDescent="0.15">
      <c r="A41" s="32"/>
      <c r="B41" s="32"/>
      <c r="C41" s="32"/>
      <c r="D41" s="59"/>
      <c r="E41" s="39"/>
      <c r="F41" s="39"/>
      <c r="G41" s="39"/>
      <c r="H41" s="39"/>
      <c r="I41" s="46"/>
      <c r="J41" s="66" t="s">
        <v>30</v>
      </c>
      <c r="K41" s="50"/>
      <c r="L41" s="39"/>
      <c r="M41" s="40"/>
      <c r="N41" s="39"/>
      <c r="O41" s="54"/>
      <c r="P41" s="39"/>
      <c r="Q41" s="40"/>
    </row>
    <row r="42" spans="1:17" s="41" customFormat="1" ht="9.5" customHeight="1" x14ac:dyDescent="0.15">
      <c r="A42" s="32">
        <v>10</v>
      </c>
      <c r="B42" s="33"/>
      <c r="C42" s="34"/>
      <c r="D42" s="35"/>
      <c r="E42" s="51" t="s">
        <v>30</v>
      </c>
      <c r="F42" s="51"/>
      <c r="G42" s="52"/>
      <c r="H42" s="51"/>
      <c r="I42" s="53"/>
      <c r="J42" s="39"/>
      <c r="K42" s="54"/>
      <c r="L42" s="55"/>
      <c r="M42" s="48"/>
      <c r="N42" s="39"/>
      <c r="O42" s="54"/>
      <c r="P42" s="39"/>
      <c r="Q42" s="40"/>
    </row>
    <row r="43" spans="1:17" s="41" customFormat="1" ht="13.5" customHeight="1" x14ac:dyDescent="0.15">
      <c r="A43" s="32"/>
      <c r="B43" s="154"/>
      <c r="C43" s="154"/>
      <c r="D43" s="154"/>
      <c r="E43" s="51"/>
      <c r="F43" s="51"/>
      <c r="G43" s="52"/>
      <c r="H43" s="51"/>
      <c r="I43" s="56"/>
      <c r="J43" s="39"/>
      <c r="K43" s="54"/>
      <c r="L43" s="57"/>
      <c r="M43" s="58"/>
      <c r="N43" s="39"/>
      <c r="O43" s="54"/>
      <c r="P43" s="39"/>
      <c r="Q43" s="40"/>
    </row>
    <row r="44" spans="1:17" s="41" customFormat="1" ht="7.5" customHeight="1" x14ac:dyDescent="0.15">
      <c r="A44" s="32"/>
      <c r="B44" s="32"/>
      <c r="C44" s="32"/>
      <c r="D44" s="59"/>
      <c r="E44" s="39"/>
      <c r="F44" s="39"/>
      <c r="H44" s="39"/>
      <c r="I44" s="60"/>
      <c r="J44" s="39"/>
      <c r="K44" s="54"/>
      <c r="L44" s="171" t="s">
        <v>93</v>
      </c>
      <c r="M44" s="40"/>
      <c r="N44" s="39"/>
      <c r="O44" s="54"/>
      <c r="P44" s="39"/>
      <c r="Q44" s="40"/>
    </row>
    <row r="45" spans="1:17" s="41" customFormat="1" ht="8.25" customHeight="1" x14ac:dyDescent="0.15">
      <c r="A45" s="32"/>
      <c r="B45" s="32"/>
      <c r="C45" s="32"/>
      <c r="D45" s="59"/>
      <c r="E45" s="39"/>
      <c r="F45" s="39"/>
      <c r="H45" s="39"/>
      <c r="I45" s="60"/>
      <c r="J45" s="39"/>
      <c r="K45" s="46"/>
      <c r="L45" s="75" t="s">
        <v>94</v>
      </c>
      <c r="M45" s="50"/>
      <c r="N45" s="39"/>
      <c r="O45" s="54"/>
      <c r="P45" s="39"/>
      <c r="Q45" s="40"/>
    </row>
    <row r="46" spans="1:17" s="41" customFormat="1" ht="9.5" customHeight="1" x14ac:dyDescent="0.15">
      <c r="A46" s="32">
        <v>11</v>
      </c>
      <c r="B46" s="33"/>
      <c r="C46" s="34"/>
      <c r="D46" s="35"/>
      <c r="E46" s="51" t="s">
        <v>93</v>
      </c>
      <c r="F46" s="51"/>
      <c r="G46" s="52"/>
      <c r="H46" s="51"/>
      <c r="I46" s="62"/>
      <c r="J46" s="39"/>
      <c r="K46" s="68"/>
      <c r="L46" s="39"/>
      <c r="M46" s="54"/>
      <c r="N46" s="55"/>
      <c r="O46" s="54"/>
      <c r="P46" s="39"/>
      <c r="Q46" s="40"/>
    </row>
    <row r="47" spans="1:17" s="41" customFormat="1" ht="14.25" customHeight="1" x14ac:dyDescent="0.15">
      <c r="A47" s="32"/>
      <c r="B47" s="154"/>
      <c r="C47" s="154"/>
      <c r="D47" s="154"/>
      <c r="E47" s="51" t="s">
        <v>94</v>
      </c>
      <c r="F47" s="51"/>
      <c r="G47" s="52"/>
      <c r="H47" s="51"/>
      <c r="I47" s="56"/>
      <c r="J47" s="43"/>
      <c r="K47" s="54"/>
      <c r="L47" s="39"/>
      <c r="M47" s="54"/>
      <c r="N47" s="39"/>
      <c r="O47" s="54"/>
      <c r="P47" s="39"/>
      <c r="Q47" s="40"/>
    </row>
    <row r="48" spans="1:17" s="41" customFormat="1" ht="7.5" customHeight="1" x14ac:dyDescent="0.15">
      <c r="A48" s="32"/>
      <c r="B48" s="32"/>
      <c r="C48" s="32"/>
      <c r="D48" s="32"/>
      <c r="E48" s="39"/>
      <c r="F48" s="39"/>
      <c r="H48" s="39"/>
      <c r="I48" s="46"/>
      <c r="J48" s="74" t="s">
        <v>93</v>
      </c>
      <c r="K48" s="65"/>
      <c r="L48" s="39"/>
      <c r="M48" s="54"/>
      <c r="N48" s="39"/>
      <c r="O48" s="54"/>
      <c r="P48" s="39"/>
      <c r="Q48" s="40"/>
    </row>
    <row r="49" spans="1:17" s="41" customFormat="1" ht="7.5" customHeight="1" x14ac:dyDescent="0.15">
      <c r="A49" s="32"/>
      <c r="B49" s="32"/>
      <c r="C49" s="32"/>
      <c r="D49" s="32"/>
      <c r="E49" s="39"/>
      <c r="F49" s="39"/>
      <c r="H49" s="39"/>
      <c r="I49" s="46"/>
      <c r="J49" s="75" t="s">
        <v>94</v>
      </c>
      <c r="K49" s="56"/>
      <c r="L49" s="39"/>
      <c r="M49" s="54"/>
      <c r="N49" s="39"/>
      <c r="O49" s="54"/>
      <c r="P49" s="39"/>
      <c r="Q49" s="40"/>
    </row>
    <row r="50" spans="1:17" s="41" customFormat="1" ht="9.5" customHeight="1" x14ac:dyDescent="0.15">
      <c r="A50" s="32">
        <v>12</v>
      </c>
      <c r="B50" s="33"/>
      <c r="C50" s="34"/>
      <c r="D50" s="35"/>
      <c r="E50" s="36" t="s">
        <v>30</v>
      </c>
      <c r="F50" s="36"/>
      <c r="G50" s="37"/>
      <c r="H50" s="36"/>
      <c r="I50" s="73"/>
      <c r="J50" s="39"/>
      <c r="K50" s="40"/>
      <c r="L50" s="55"/>
      <c r="M50" s="65"/>
      <c r="N50" s="39"/>
      <c r="O50" s="54"/>
      <c r="P50" s="39"/>
      <c r="Q50" s="40"/>
    </row>
    <row r="51" spans="1:17" s="41" customFormat="1" ht="14.25" customHeight="1" x14ac:dyDescent="0.15">
      <c r="A51" s="32"/>
      <c r="B51" s="154"/>
      <c r="C51" s="154"/>
      <c r="D51" s="154"/>
      <c r="E51" s="36"/>
      <c r="F51" s="36"/>
      <c r="G51" s="37"/>
      <c r="H51" s="36"/>
      <c r="I51" s="42"/>
      <c r="J51" s="39"/>
      <c r="K51" s="40"/>
      <c r="L51" s="57"/>
      <c r="M51" s="67"/>
      <c r="N51" s="39"/>
      <c r="O51" s="54"/>
      <c r="P51" s="39"/>
      <c r="Q51" s="40"/>
    </row>
    <row r="52" spans="1:17" s="41" customFormat="1" ht="10.5" customHeight="1" x14ac:dyDescent="0.15">
      <c r="A52" s="32"/>
      <c r="B52" s="32"/>
      <c r="C52" s="32"/>
      <c r="D52" s="32"/>
      <c r="E52" s="39"/>
      <c r="F52" s="39"/>
      <c r="H52" s="39"/>
      <c r="I52" s="60"/>
      <c r="J52" s="39"/>
      <c r="K52" s="40"/>
      <c r="L52" s="39"/>
      <c r="M52" s="54"/>
      <c r="N52" s="171" t="s">
        <v>93</v>
      </c>
      <c r="O52" s="54"/>
      <c r="P52" s="39"/>
      <c r="Q52" s="40"/>
    </row>
    <row r="53" spans="1:17" s="41" customFormat="1" ht="8.25" customHeight="1" x14ac:dyDescent="0.15">
      <c r="A53" s="32"/>
      <c r="B53" s="32"/>
      <c r="C53" s="32"/>
      <c r="D53" s="32"/>
      <c r="E53" s="39"/>
      <c r="F53" s="39"/>
      <c r="H53" s="39"/>
      <c r="I53" s="60"/>
      <c r="J53" s="39"/>
      <c r="K53" s="40"/>
      <c r="L53" s="39"/>
      <c r="M53" s="68"/>
      <c r="N53" s="75" t="s">
        <v>94</v>
      </c>
      <c r="O53" s="56"/>
      <c r="P53" s="39"/>
      <c r="Q53" s="40"/>
    </row>
    <row r="54" spans="1:17" s="41" customFormat="1" ht="9.5" customHeight="1" x14ac:dyDescent="0.15">
      <c r="A54" s="32">
        <v>13</v>
      </c>
      <c r="B54" s="33"/>
      <c r="C54" s="34"/>
      <c r="D54" s="35"/>
      <c r="E54" s="70" t="s">
        <v>30</v>
      </c>
      <c r="F54" s="51"/>
      <c r="G54" s="52"/>
      <c r="H54" s="51"/>
      <c r="I54" s="62"/>
      <c r="J54" s="39"/>
      <c r="K54" s="40"/>
      <c r="L54" s="39"/>
      <c r="M54" s="54"/>
      <c r="N54" s="39">
        <v>97</v>
      </c>
      <c r="O54" s="40"/>
      <c r="P54" s="39"/>
      <c r="Q54" s="40"/>
    </row>
    <row r="55" spans="1:17" s="41" customFormat="1" ht="13.5" customHeight="1" x14ac:dyDescent="0.15">
      <c r="A55" s="32"/>
      <c r="B55" s="154"/>
      <c r="C55" s="154"/>
      <c r="D55" s="154"/>
      <c r="E55" s="70"/>
      <c r="F55" s="51"/>
      <c r="G55" s="52"/>
      <c r="H55" s="51"/>
      <c r="I55" s="56"/>
      <c r="J55" s="43"/>
      <c r="K55" s="40"/>
      <c r="L55" s="39"/>
      <c r="M55" s="54"/>
      <c r="N55" s="39"/>
      <c r="O55" s="40"/>
      <c r="P55" s="39"/>
      <c r="Q55" s="40"/>
    </row>
    <row r="56" spans="1:17" s="41" customFormat="1" ht="9" customHeight="1" x14ac:dyDescent="0.15">
      <c r="A56" s="32"/>
      <c r="B56" s="32"/>
      <c r="C56" s="32"/>
      <c r="D56" s="59"/>
      <c r="E56" s="39"/>
      <c r="F56" s="39"/>
      <c r="H56" s="39"/>
      <c r="I56" s="46"/>
      <c r="J56" s="74" t="s">
        <v>95</v>
      </c>
      <c r="K56" s="48"/>
      <c r="L56" s="39"/>
      <c r="M56" s="54"/>
      <c r="N56" s="39"/>
      <c r="O56" s="40"/>
      <c r="P56" s="39"/>
      <c r="Q56" s="40"/>
    </row>
    <row r="57" spans="1:17" s="41" customFormat="1" ht="8.25" customHeight="1" x14ac:dyDescent="0.15">
      <c r="A57" s="32"/>
      <c r="B57" s="32"/>
      <c r="C57" s="32"/>
      <c r="D57" s="59"/>
      <c r="E57" s="39"/>
      <c r="F57" s="39"/>
      <c r="H57" s="39"/>
      <c r="I57" s="46"/>
      <c r="J57" s="75" t="s">
        <v>96</v>
      </c>
      <c r="K57" s="50"/>
      <c r="L57" s="39"/>
      <c r="M57" s="54"/>
      <c r="N57" s="39"/>
      <c r="O57" s="40"/>
      <c r="P57" s="39"/>
      <c r="Q57" s="40"/>
    </row>
    <row r="58" spans="1:17" s="41" customFormat="1" ht="9.5" customHeight="1" x14ac:dyDescent="0.15">
      <c r="A58" s="32">
        <v>14</v>
      </c>
      <c r="B58" s="33"/>
      <c r="C58" s="34"/>
      <c r="D58" s="35"/>
      <c r="E58" s="51" t="s">
        <v>95</v>
      </c>
      <c r="F58" s="51"/>
      <c r="G58" s="52"/>
      <c r="H58" s="51"/>
      <c r="I58" s="53"/>
      <c r="J58" s="39"/>
      <c r="K58" s="54"/>
      <c r="L58" s="55"/>
      <c r="M58" s="65"/>
      <c r="N58" s="39"/>
      <c r="O58" s="40"/>
      <c r="P58" s="39"/>
      <c r="Q58" s="40"/>
    </row>
    <row r="59" spans="1:17" s="41" customFormat="1" ht="13.5" customHeight="1" x14ac:dyDescent="0.15">
      <c r="A59" s="32"/>
      <c r="B59" s="154"/>
      <c r="C59" s="154"/>
      <c r="D59" s="154"/>
      <c r="E59" s="51" t="s">
        <v>96</v>
      </c>
      <c r="F59" s="51"/>
      <c r="G59" s="52"/>
      <c r="H59" s="51"/>
      <c r="I59" s="56"/>
      <c r="J59" s="39"/>
      <c r="K59" s="54"/>
      <c r="L59" s="57"/>
      <c r="M59" s="67"/>
      <c r="N59" s="39"/>
      <c r="O59" s="40"/>
      <c r="P59" s="39"/>
      <c r="Q59" s="40"/>
    </row>
    <row r="60" spans="1:17" s="41" customFormat="1" ht="8.25" customHeight="1" x14ac:dyDescent="0.15">
      <c r="A60" s="32"/>
      <c r="B60" s="32"/>
      <c r="C60" s="32"/>
      <c r="D60" s="59"/>
      <c r="E60" s="39"/>
      <c r="F60" s="39"/>
      <c r="H60" s="39"/>
      <c r="I60" s="60"/>
      <c r="J60" s="39"/>
      <c r="K60" s="54"/>
      <c r="L60" s="74" t="s">
        <v>97</v>
      </c>
      <c r="M60" s="54"/>
      <c r="N60" s="39"/>
      <c r="O60" s="40"/>
      <c r="P60" s="39"/>
      <c r="Q60" s="40"/>
    </row>
    <row r="61" spans="1:17" s="41" customFormat="1" ht="7.5" customHeight="1" x14ac:dyDescent="0.15">
      <c r="A61" s="32"/>
      <c r="B61" s="32"/>
      <c r="C61" s="32"/>
      <c r="D61" s="59"/>
      <c r="E61" s="39"/>
      <c r="F61" s="39"/>
      <c r="H61" s="39"/>
      <c r="I61" s="60"/>
      <c r="J61" s="39"/>
      <c r="K61" s="68"/>
      <c r="L61" s="75" t="s">
        <v>98</v>
      </c>
      <c r="M61" s="56"/>
      <c r="N61" s="39"/>
      <c r="O61" s="40"/>
      <c r="P61" s="39"/>
      <c r="Q61" s="40"/>
    </row>
    <row r="62" spans="1:17" s="41" customFormat="1" ht="9.5" customHeight="1" x14ac:dyDescent="0.15">
      <c r="A62" s="32">
        <v>15</v>
      </c>
      <c r="B62" s="33"/>
      <c r="C62" s="34"/>
      <c r="D62" s="35"/>
      <c r="E62" s="51" t="s">
        <v>97</v>
      </c>
      <c r="F62" s="51"/>
      <c r="G62" s="52"/>
      <c r="H62" s="51"/>
      <c r="I62" s="62"/>
      <c r="J62" s="39"/>
      <c r="K62" s="54"/>
      <c r="L62" s="39">
        <v>97</v>
      </c>
      <c r="M62" s="40"/>
      <c r="N62" s="55"/>
      <c r="O62" s="40"/>
      <c r="P62" s="39"/>
      <c r="Q62" s="40"/>
    </row>
    <row r="63" spans="1:17" s="41" customFormat="1" ht="13.5" customHeight="1" x14ac:dyDescent="0.15">
      <c r="A63" s="32"/>
      <c r="B63" s="154"/>
      <c r="C63" s="154"/>
      <c r="D63" s="154"/>
      <c r="E63" s="51" t="s">
        <v>98</v>
      </c>
      <c r="F63" s="51"/>
      <c r="G63" s="52"/>
      <c r="H63" s="51"/>
      <c r="I63" s="56"/>
      <c r="J63" s="43"/>
      <c r="K63" s="54"/>
      <c r="L63" s="74"/>
      <c r="M63" s="40"/>
      <c r="N63" s="39"/>
      <c r="O63" s="40"/>
      <c r="P63" s="172"/>
      <c r="Q63" s="40"/>
    </row>
    <row r="64" spans="1:17" s="41" customFormat="1" ht="9" customHeight="1" x14ac:dyDescent="0.15">
      <c r="A64" s="32"/>
      <c r="B64" s="32"/>
      <c r="C64" s="32"/>
      <c r="D64" s="32"/>
      <c r="E64" s="39"/>
      <c r="F64" s="39"/>
      <c r="H64" s="39"/>
      <c r="I64" s="46"/>
      <c r="J64" s="74" t="s">
        <v>97</v>
      </c>
      <c r="K64" s="65"/>
      <c r="L64" s="173"/>
      <c r="M64" s="40"/>
      <c r="N64" s="39"/>
      <c r="O64" s="40"/>
      <c r="P64" s="39"/>
      <c r="Q64" s="40"/>
    </row>
    <row r="65" spans="1:17" s="41" customFormat="1" ht="7.5" customHeight="1" x14ac:dyDescent="0.15">
      <c r="A65" s="32"/>
      <c r="B65" s="32"/>
      <c r="C65" s="32"/>
      <c r="D65" s="32"/>
      <c r="E65" s="39"/>
      <c r="F65" s="39"/>
      <c r="G65" s="29"/>
      <c r="H65" s="39"/>
      <c r="I65" s="46"/>
      <c r="J65" s="75" t="s">
        <v>98</v>
      </c>
      <c r="K65" s="56"/>
      <c r="L65" s="79"/>
      <c r="M65" s="78"/>
      <c r="N65" s="79"/>
      <c r="O65" s="78"/>
      <c r="P65" s="79"/>
      <c r="Q65" s="40"/>
    </row>
    <row r="66" spans="1:17" s="41" customFormat="1" ht="9.5" customHeight="1" x14ac:dyDescent="0.15">
      <c r="A66" s="32">
        <v>16</v>
      </c>
      <c r="B66" s="33"/>
      <c r="C66" s="34"/>
      <c r="D66" s="35"/>
      <c r="E66" s="36" t="s">
        <v>30</v>
      </c>
      <c r="F66" s="36"/>
      <c r="G66" s="37"/>
      <c r="H66" s="36"/>
      <c r="I66" s="73"/>
      <c r="J66" s="39"/>
      <c r="K66" s="40"/>
      <c r="L66" s="173"/>
      <c r="M66" s="76"/>
      <c r="N66" s="79"/>
      <c r="O66" s="78"/>
      <c r="P66" s="79"/>
      <c r="Q66" s="40"/>
    </row>
    <row r="67" spans="1:17" s="41" customFormat="1" ht="13.5" customHeight="1" x14ac:dyDescent="0.15">
      <c r="A67" s="32"/>
      <c r="B67" s="154"/>
      <c r="C67" s="154"/>
      <c r="D67" s="154"/>
      <c r="E67" s="36"/>
      <c r="F67" s="36"/>
      <c r="G67" s="37"/>
      <c r="H67" s="36"/>
      <c r="I67" s="42"/>
      <c r="J67" s="39"/>
      <c r="K67" s="40"/>
      <c r="L67" s="173"/>
      <c r="M67" s="82"/>
      <c r="N67" s="79"/>
      <c r="O67" s="78"/>
      <c r="P67" s="79"/>
      <c r="Q67" s="40"/>
    </row>
    <row r="68" spans="1:17" s="1" customFormat="1" ht="10.5" customHeight="1" x14ac:dyDescent="0.15">
      <c r="A68" s="32"/>
      <c r="B68" s="83"/>
      <c r="C68" s="83"/>
      <c r="D68" s="84"/>
      <c r="E68" s="85"/>
      <c r="F68" s="85"/>
      <c r="G68" s="86"/>
      <c r="H68" s="85"/>
      <c r="I68" s="87"/>
      <c r="J68" s="85"/>
      <c r="K68" s="88"/>
      <c r="L68" s="89"/>
      <c r="M68" s="90"/>
      <c r="N68" s="89"/>
      <c r="O68" s="90"/>
      <c r="P68" s="89"/>
      <c r="Q68" s="90"/>
    </row>
    <row r="69" spans="1:17" s="3" customFormat="1" ht="10.5" customHeight="1" x14ac:dyDescent="0.15">
      <c r="A69" s="174"/>
      <c r="B69" s="175"/>
      <c r="C69" s="176"/>
      <c r="D69" s="177"/>
      <c r="E69" s="178"/>
      <c r="F69" s="177"/>
      <c r="G69" s="179"/>
      <c r="H69" s="180"/>
      <c r="I69" s="177"/>
      <c r="J69" s="178"/>
      <c r="K69" s="181"/>
      <c r="L69" s="178"/>
      <c r="M69" s="182"/>
      <c r="N69" s="183"/>
      <c r="O69" s="183"/>
      <c r="P69" s="183"/>
      <c r="Q69" s="184"/>
    </row>
    <row r="70" spans="1:17" s="3" customFormat="1" ht="12.75" customHeight="1" x14ac:dyDescent="0.15">
      <c r="A70" s="185"/>
      <c r="B70" s="186"/>
      <c r="C70" s="187"/>
      <c r="D70" s="188"/>
      <c r="E70" s="189"/>
      <c r="F70" s="188"/>
      <c r="G70" s="189"/>
      <c r="H70" s="190"/>
      <c r="I70" s="191"/>
      <c r="J70" s="186"/>
      <c r="K70" s="192"/>
      <c r="L70" s="186"/>
      <c r="M70" s="193"/>
      <c r="N70" s="194"/>
      <c r="O70" s="195"/>
      <c r="P70" s="195"/>
      <c r="Q70" s="193"/>
    </row>
    <row r="71" spans="1:17" s="3" customFormat="1" ht="12.75" customHeight="1" x14ac:dyDescent="0.15">
      <c r="A71" s="185"/>
      <c r="B71" s="186"/>
      <c r="C71" s="187"/>
      <c r="D71" s="188"/>
      <c r="E71" s="189"/>
      <c r="F71" s="188"/>
      <c r="G71" s="189"/>
      <c r="H71" s="190"/>
      <c r="I71" s="191"/>
      <c r="J71" s="186"/>
      <c r="K71" s="192"/>
      <c r="L71" s="186"/>
      <c r="M71" s="193"/>
      <c r="N71" s="196"/>
      <c r="O71" s="197"/>
      <c r="P71" s="198"/>
      <c r="Q71" s="199"/>
    </row>
    <row r="72" spans="1:17" s="3" customFormat="1" ht="12.75" customHeight="1" x14ac:dyDescent="0.15">
      <c r="A72" s="200"/>
      <c r="B72" s="198"/>
      <c r="C72" s="201"/>
      <c r="D72" s="188"/>
      <c r="E72" s="189"/>
      <c r="F72" s="188"/>
      <c r="G72" s="189"/>
      <c r="H72" s="190"/>
      <c r="I72" s="191"/>
      <c r="J72" s="186"/>
      <c r="K72" s="192"/>
      <c r="L72" s="186"/>
      <c r="M72" s="193"/>
      <c r="N72" s="194"/>
      <c r="O72" s="195"/>
      <c r="P72" s="195"/>
      <c r="Q72" s="193"/>
    </row>
    <row r="73" spans="1:17" s="3" customFormat="1" ht="12.75" customHeight="1" x14ac:dyDescent="0.15">
      <c r="A73" s="202"/>
      <c r="B73" s="203"/>
      <c r="C73" s="187"/>
      <c r="D73" s="188"/>
      <c r="E73" s="189"/>
      <c r="F73" s="188"/>
      <c r="G73" s="189"/>
      <c r="H73" s="190"/>
      <c r="I73" s="191"/>
      <c r="J73" s="186"/>
      <c r="K73" s="192"/>
      <c r="L73" s="186"/>
      <c r="M73" s="193"/>
      <c r="N73" s="186"/>
      <c r="O73" s="192"/>
      <c r="P73" s="186"/>
      <c r="Q73" s="193"/>
    </row>
    <row r="74" spans="1:17" s="3" customFormat="1" ht="12.75" customHeight="1" x14ac:dyDescent="0.15">
      <c r="A74" s="204"/>
      <c r="B74" s="205"/>
      <c r="C74" s="206"/>
      <c r="D74" s="188"/>
      <c r="E74" s="189"/>
      <c r="F74" s="188"/>
      <c r="G74" s="189"/>
      <c r="H74" s="190"/>
      <c r="I74" s="191"/>
      <c r="J74" s="186"/>
      <c r="K74" s="192"/>
      <c r="L74" s="186"/>
      <c r="M74" s="193"/>
      <c r="N74" s="198"/>
      <c r="O74" s="197"/>
      <c r="P74" s="198"/>
      <c r="Q74" s="199"/>
    </row>
    <row r="75" spans="1:17" s="3" customFormat="1" ht="12.75" customHeight="1" x14ac:dyDescent="0.15">
      <c r="A75" s="185"/>
      <c r="B75" s="186"/>
      <c r="C75" s="187"/>
      <c r="D75" s="188"/>
      <c r="E75" s="189"/>
      <c r="F75" s="188"/>
      <c r="G75" s="189"/>
      <c r="H75" s="190"/>
      <c r="I75" s="191"/>
      <c r="J75" s="186"/>
      <c r="K75" s="192"/>
      <c r="L75" s="186"/>
      <c r="M75" s="193"/>
      <c r="N75" s="194" t="s">
        <v>68</v>
      </c>
      <c r="O75" s="195"/>
      <c r="P75" s="195"/>
      <c r="Q75" s="193"/>
    </row>
    <row r="76" spans="1:17" s="3" customFormat="1" ht="12.75" customHeight="1" x14ac:dyDescent="0.15">
      <c r="A76" s="185"/>
      <c r="B76" s="186"/>
      <c r="C76" s="207"/>
      <c r="D76" s="188"/>
      <c r="E76" s="189"/>
      <c r="F76" s="188"/>
      <c r="G76" s="189"/>
      <c r="H76" s="190"/>
      <c r="I76" s="191"/>
      <c r="J76" s="186"/>
      <c r="K76" s="192"/>
      <c r="L76" s="186"/>
      <c r="M76" s="193"/>
      <c r="N76" s="186"/>
      <c r="O76" s="192"/>
      <c r="P76" s="186"/>
      <c r="Q76" s="193"/>
    </row>
    <row r="77" spans="1:17" s="3" customFormat="1" ht="12.75" customHeight="1" x14ac:dyDescent="0.15">
      <c r="A77" s="200"/>
      <c r="B77" s="198"/>
      <c r="C77" s="208"/>
      <c r="D77" s="209"/>
      <c r="E77" s="196"/>
      <c r="F77" s="209"/>
      <c r="G77" s="196"/>
      <c r="H77" s="210"/>
      <c r="I77" s="211"/>
      <c r="J77" s="198"/>
      <c r="K77" s="197"/>
      <c r="L77" s="198"/>
      <c r="M77" s="199"/>
      <c r="N77" s="198" t="str">
        <f>Q2</f>
        <v>Рефери</v>
      </c>
      <c r="O77" s="197"/>
      <c r="P77" s="249" t="s">
        <v>71</v>
      </c>
      <c r="Q77" s="250"/>
    </row>
    <row r="78" spans="1:17" ht="15.75" customHeight="1" x14ac:dyDescent="0.15"/>
    <row r="79" spans="1:17" ht="9" customHeight="1" x14ac:dyDescent="0.15"/>
  </sheetData>
  <mergeCells count="1">
    <mergeCell ref="P77:Q77"/>
  </mergeCells>
  <hyperlinks>
    <hyperlink ref="L1" r:id="rId1" xr:uid="{00000000-0004-0000-0300-000000000000}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79"/>
  <sheetViews>
    <sheetView showGridLines="0" showZeros="0" topLeftCell="A17" workbookViewId="0">
      <selection activeCell="S35" sqref="S3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4" customWidth="1"/>
    <col min="10" max="10" width="10.6640625" customWidth="1"/>
    <col min="11" max="11" width="1.6640625" style="144" customWidth="1"/>
    <col min="12" max="12" width="10.6640625" customWidth="1"/>
    <col min="13" max="13" width="1.6640625" style="145" customWidth="1"/>
    <col min="14" max="14" width="10.6640625" customWidth="1"/>
    <col min="15" max="15" width="1.6640625" style="144" customWidth="1"/>
    <col min="16" max="16" width="10.6640625" customWidth="1"/>
    <col min="17" max="17" width="1.6640625" style="145" customWidth="1"/>
    <col min="18" max="18" width="0" hidden="1" customWidth="1"/>
  </cols>
  <sheetData>
    <row r="1" spans="1:17" s="7" customFormat="1" ht="54" customHeight="1" x14ac:dyDescent="0.2">
      <c r="A1" s="248" t="str">
        <f>[1]Информация!$A$9</f>
        <v>Marina Open'20</v>
      </c>
      <c r="B1" s="248"/>
      <c r="C1" s="248"/>
      <c r="D1" s="248"/>
      <c r="E1" s="248"/>
      <c r="F1" s="248"/>
      <c r="G1" s="248"/>
      <c r="H1" s="248"/>
      <c r="I1" s="248"/>
      <c r="J1" s="248"/>
      <c r="K1" s="5"/>
      <c r="L1" s="6" t="s">
        <v>2</v>
      </c>
      <c r="M1"/>
      <c r="N1"/>
      <c r="O1"/>
      <c r="Q1" s="5"/>
    </row>
    <row r="2" spans="1:17" s="14" customFormat="1" ht="12" customHeight="1" x14ac:dyDescent="0.15">
      <c r="A2" s="8" t="s">
        <v>0</v>
      </c>
      <c r="B2" s="8"/>
      <c r="C2" s="8"/>
      <c r="D2" s="8"/>
      <c r="E2" s="8"/>
      <c r="F2" s="8" t="s">
        <v>27</v>
      </c>
      <c r="G2" s="8"/>
      <c r="H2" s="8"/>
      <c r="I2" s="9"/>
      <c r="J2" s="10"/>
      <c r="K2" s="11"/>
      <c r="L2" s="12"/>
      <c r="M2" s="9"/>
      <c r="N2" s="8"/>
      <c r="O2" s="9"/>
      <c r="P2" s="8"/>
      <c r="Q2" s="13" t="s">
        <v>1</v>
      </c>
    </row>
    <row r="3" spans="1:17" s="2" customFormat="1" ht="15" customHeight="1" thickBot="1" x14ac:dyDescent="0.2">
      <c r="A3" s="15" t="str">
        <f>[1]Информация!$A$15</f>
        <v>22-24 мая</v>
      </c>
      <c r="B3" s="16"/>
      <c r="C3" s="16"/>
      <c r="D3" s="16"/>
      <c r="E3" s="16"/>
      <c r="F3" s="15" t="str">
        <f>[1]Информация!$A$11</f>
        <v>Кампа, Буча</v>
      </c>
      <c r="G3" s="16"/>
      <c r="H3" s="16"/>
      <c r="I3" s="17"/>
      <c r="J3" s="18"/>
      <c r="K3" s="19"/>
      <c r="L3" s="20" t="s">
        <v>99</v>
      </c>
      <c r="M3" s="17"/>
      <c r="N3" s="16"/>
      <c r="O3" s="17"/>
      <c r="P3" s="16"/>
      <c r="Q3" s="21" t="str">
        <f>[1]Информация!$A$17</f>
        <v>Евгений Зукин</v>
      </c>
    </row>
    <row r="4" spans="1:17" s="14" customFormat="1" ht="11" x14ac:dyDescent="0.15">
      <c r="A4" s="22"/>
      <c r="B4" s="23"/>
      <c r="C4" s="23"/>
      <c r="D4" s="23" t="s">
        <v>28</v>
      </c>
      <c r="E4" s="24"/>
      <c r="F4" s="24"/>
      <c r="G4" s="24"/>
      <c r="H4" s="23"/>
      <c r="I4" s="25"/>
      <c r="J4" s="23"/>
      <c r="K4" s="25"/>
      <c r="L4" s="23"/>
      <c r="M4" s="25"/>
      <c r="N4" s="23"/>
      <c r="O4" s="25"/>
      <c r="P4" s="23"/>
      <c r="Q4" s="9"/>
    </row>
    <row r="5" spans="1:17" s="14" customFormat="1" ht="3.75" customHeight="1" x14ac:dyDescent="0.15">
      <c r="A5" s="26"/>
      <c r="B5" s="27"/>
      <c r="C5" s="27"/>
      <c r="D5" s="27"/>
      <c r="E5" s="28"/>
      <c r="F5" s="28"/>
      <c r="G5" s="29"/>
      <c r="H5" s="28"/>
      <c r="I5" s="30"/>
      <c r="J5" s="27"/>
      <c r="K5" s="30"/>
      <c r="L5" s="27"/>
      <c r="M5" s="30"/>
      <c r="N5" s="27"/>
      <c r="O5" s="30"/>
      <c r="P5" s="27"/>
      <c r="Q5" s="31"/>
    </row>
    <row r="6" spans="1:17" s="41" customFormat="1" ht="10" customHeight="1" x14ac:dyDescent="0.15">
      <c r="A6" s="32">
        <v>1</v>
      </c>
      <c r="B6" s="33"/>
      <c r="C6" s="34"/>
      <c r="D6" s="35">
        <v>1</v>
      </c>
      <c r="E6" s="36" t="s">
        <v>100</v>
      </c>
      <c r="F6" s="36"/>
      <c r="G6" s="37"/>
      <c r="H6" s="36"/>
      <c r="I6" s="38"/>
      <c r="J6" s="39"/>
      <c r="K6" s="40"/>
      <c r="L6" s="39"/>
      <c r="M6" s="40"/>
      <c r="N6" s="39"/>
      <c r="O6" s="40"/>
      <c r="P6" s="39"/>
      <c r="Q6" s="40"/>
    </row>
    <row r="7" spans="1:17" s="41" customFormat="1" ht="11.25" customHeight="1" x14ac:dyDescent="0.15">
      <c r="A7" s="32"/>
      <c r="B7" s="154"/>
      <c r="C7" s="154"/>
      <c r="D7" s="154"/>
      <c r="E7" s="36" t="s">
        <v>101</v>
      </c>
      <c r="F7" s="36"/>
      <c r="G7" s="37"/>
      <c r="H7" s="36"/>
      <c r="I7" s="42"/>
      <c r="J7" s="43" t="str">
        <f>IF(I7="a",E6,IF(I7="b",E8,""))</f>
        <v/>
      </c>
      <c r="K7" s="40"/>
      <c r="L7" s="39"/>
      <c r="M7" s="40"/>
      <c r="N7" s="39"/>
      <c r="O7" s="44"/>
      <c r="P7" s="45"/>
      <c r="Q7" s="45"/>
    </row>
    <row r="8" spans="1:17" s="41" customFormat="1" ht="10" customHeight="1" x14ac:dyDescent="0.15">
      <c r="A8" s="32"/>
      <c r="B8" s="32"/>
      <c r="C8" s="32"/>
      <c r="D8" s="32"/>
      <c r="E8" s="39"/>
      <c r="F8" s="39"/>
      <c r="H8" s="39"/>
      <c r="I8" s="46"/>
      <c r="J8" s="64" t="s">
        <v>100</v>
      </c>
      <c r="K8" s="48"/>
      <c r="L8" s="39"/>
      <c r="M8" s="40"/>
      <c r="N8" s="39"/>
      <c r="O8" s="40"/>
      <c r="P8" s="39"/>
      <c r="Q8" s="40"/>
    </row>
    <row r="9" spans="1:17" s="41" customFormat="1" ht="10" customHeight="1" x14ac:dyDescent="0.15">
      <c r="A9" s="32"/>
      <c r="B9" s="32"/>
      <c r="C9" s="32"/>
      <c r="D9" s="32"/>
      <c r="E9" s="39"/>
      <c r="F9" s="39"/>
      <c r="H9" s="39"/>
      <c r="I9" s="46"/>
      <c r="J9" s="66" t="s">
        <v>101</v>
      </c>
      <c r="K9" s="50"/>
      <c r="L9" s="39"/>
      <c r="M9" s="40"/>
      <c r="N9" s="39"/>
      <c r="O9" s="40"/>
      <c r="P9" s="39"/>
      <c r="Q9" s="40"/>
    </row>
    <row r="10" spans="1:17" s="41" customFormat="1" ht="10" customHeight="1" x14ac:dyDescent="0.15">
      <c r="A10" s="32">
        <v>2</v>
      </c>
      <c r="B10" s="33"/>
      <c r="C10" s="34"/>
      <c r="D10" s="35"/>
      <c r="E10" s="51"/>
      <c r="F10" s="51" t="s">
        <v>30</v>
      </c>
      <c r="G10" s="52"/>
      <c r="H10" s="51"/>
      <c r="I10" s="53"/>
      <c r="J10" s="39"/>
      <c r="K10" s="54"/>
      <c r="L10" s="55"/>
      <c r="M10" s="48"/>
      <c r="N10" s="39"/>
      <c r="O10" s="40"/>
      <c r="P10" s="39"/>
      <c r="Q10" s="40"/>
    </row>
    <row r="11" spans="1:17" s="41" customFormat="1" ht="10" customHeight="1" x14ac:dyDescent="0.15">
      <c r="A11" s="32"/>
      <c r="B11" s="154"/>
      <c r="C11" s="154"/>
      <c r="D11" s="154"/>
      <c r="E11" s="51"/>
      <c r="F11" s="51"/>
      <c r="G11" s="52"/>
      <c r="H11" s="51"/>
      <c r="I11" s="56"/>
      <c r="J11" s="39"/>
      <c r="K11" s="54"/>
      <c r="L11" s="57"/>
      <c r="M11" s="58"/>
      <c r="N11" s="39"/>
      <c r="O11" s="40"/>
      <c r="P11" s="39"/>
      <c r="Q11" s="40"/>
    </row>
    <row r="12" spans="1:17" s="41" customFormat="1" ht="10" customHeight="1" x14ac:dyDescent="0.15">
      <c r="A12" s="32"/>
      <c r="B12" s="32"/>
      <c r="C12" s="32"/>
      <c r="D12" s="59"/>
      <c r="E12" s="39"/>
      <c r="F12" s="39"/>
      <c r="H12" s="39"/>
      <c r="I12" s="60"/>
      <c r="J12" s="39"/>
      <c r="K12" s="54"/>
      <c r="L12" s="64" t="s">
        <v>100</v>
      </c>
      <c r="M12" s="40"/>
      <c r="N12" s="39"/>
      <c r="O12" s="40"/>
      <c r="P12" s="39"/>
      <c r="Q12" s="40"/>
    </row>
    <row r="13" spans="1:17" s="41" customFormat="1" ht="10" customHeight="1" x14ac:dyDescent="0.15">
      <c r="A13" s="32"/>
      <c r="B13" s="32"/>
      <c r="C13" s="32"/>
      <c r="D13" s="59"/>
      <c r="E13" s="39"/>
      <c r="F13" s="39"/>
      <c r="H13" s="39"/>
      <c r="I13" s="60"/>
      <c r="J13" s="4"/>
      <c r="K13" s="61"/>
      <c r="L13" s="66" t="s">
        <v>101</v>
      </c>
      <c r="M13" s="50"/>
      <c r="N13" s="39"/>
      <c r="O13" s="40"/>
      <c r="P13" s="39"/>
      <c r="Q13" s="40"/>
    </row>
    <row r="14" spans="1:17" s="41" customFormat="1" ht="10" customHeight="1" x14ac:dyDescent="0.15">
      <c r="A14" s="32">
        <v>3</v>
      </c>
      <c r="B14" s="33"/>
      <c r="C14" s="34"/>
      <c r="D14" s="35"/>
      <c r="E14" s="51" t="s">
        <v>102</v>
      </c>
      <c r="F14" s="51"/>
      <c r="G14" s="52"/>
      <c r="H14" s="51"/>
      <c r="I14" s="62"/>
      <c r="K14" s="54"/>
      <c r="L14" s="63">
        <v>86</v>
      </c>
      <c r="M14" s="54"/>
      <c r="N14" s="55"/>
      <c r="O14" s="40"/>
      <c r="P14" s="39"/>
      <c r="Q14" s="40"/>
    </row>
    <row r="15" spans="1:17" s="41" customFormat="1" ht="10" customHeight="1" x14ac:dyDescent="0.15">
      <c r="A15" s="32"/>
      <c r="B15" s="154"/>
      <c r="C15" s="154"/>
      <c r="D15" s="154"/>
      <c r="E15" s="51" t="s">
        <v>80</v>
      </c>
      <c r="F15" s="51"/>
      <c r="G15" s="52"/>
      <c r="H15" s="51"/>
      <c r="I15" s="56"/>
      <c r="J15" s="43"/>
      <c r="K15" s="54"/>
      <c r="L15" s="39"/>
      <c r="M15" s="54"/>
      <c r="N15" s="39"/>
      <c r="O15" s="40"/>
      <c r="P15" s="39"/>
      <c r="Q15" s="40"/>
    </row>
    <row r="16" spans="1:17" s="41" customFormat="1" ht="10" customHeight="1" x14ac:dyDescent="0.15">
      <c r="A16" s="32"/>
      <c r="B16" s="32"/>
      <c r="C16" s="32"/>
      <c r="D16" s="59"/>
      <c r="E16" s="39"/>
      <c r="F16" s="39"/>
      <c r="H16" s="39"/>
      <c r="I16" s="46"/>
      <c r="J16" s="64" t="s">
        <v>102</v>
      </c>
      <c r="K16" s="65"/>
      <c r="L16" s="39"/>
      <c r="M16" s="54"/>
      <c r="N16" s="39"/>
      <c r="O16" s="40"/>
      <c r="P16" s="39"/>
      <c r="Q16" s="40"/>
    </row>
    <row r="17" spans="1:17" s="41" customFormat="1" ht="10" customHeight="1" x14ac:dyDescent="0.15">
      <c r="A17" s="32"/>
      <c r="B17" s="32"/>
      <c r="C17" s="32"/>
      <c r="D17" s="59"/>
      <c r="E17" s="39"/>
      <c r="F17" s="39"/>
      <c r="H17" s="39"/>
      <c r="I17" s="46"/>
      <c r="J17" s="66" t="s">
        <v>80</v>
      </c>
      <c r="K17" s="56"/>
      <c r="L17" s="39"/>
      <c r="M17" s="54"/>
      <c r="N17" s="39"/>
      <c r="O17" s="40"/>
      <c r="P17" s="39"/>
      <c r="Q17" s="40"/>
    </row>
    <row r="18" spans="1:17" s="41" customFormat="1" ht="10" customHeight="1" x14ac:dyDescent="0.15">
      <c r="A18" s="32">
        <v>4</v>
      </c>
      <c r="B18" s="33"/>
      <c r="C18" s="34"/>
      <c r="D18" s="35"/>
      <c r="E18" s="51" t="s">
        <v>103</v>
      </c>
      <c r="F18" s="51"/>
      <c r="G18" s="52"/>
      <c r="H18" s="51"/>
      <c r="I18" s="53"/>
      <c r="J18" s="39">
        <v>85</v>
      </c>
      <c r="K18" s="40"/>
      <c r="L18" s="55"/>
      <c r="M18" s="65"/>
      <c r="N18" s="39"/>
      <c r="O18" s="40"/>
      <c r="P18" s="39"/>
      <c r="Q18" s="40"/>
    </row>
    <row r="19" spans="1:17" s="41" customFormat="1" ht="11.25" customHeight="1" x14ac:dyDescent="0.15">
      <c r="A19" s="32"/>
      <c r="B19" s="154"/>
      <c r="C19" s="154"/>
      <c r="D19" s="154"/>
      <c r="E19" s="51" t="s">
        <v>104</v>
      </c>
      <c r="F19" s="51"/>
      <c r="G19" s="52"/>
      <c r="H19" s="51"/>
      <c r="I19" s="56"/>
      <c r="J19" s="39"/>
      <c r="K19" s="40"/>
      <c r="L19" s="57"/>
      <c r="M19" s="67"/>
      <c r="N19" s="39"/>
      <c r="O19" s="40"/>
      <c r="P19" s="39"/>
      <c r="Q19" s="40"/>
    </row>
    <row r="20" spans="1:17" s="41" customFormat="1" ht="10" customHeight="1" x14ac:dyDescent="0.15">
      <c r="A20" s="32"/>
      <c r="B20" s="32"/>
      <c r="C20" s="32"/>
      <c r="D20" s="32"/>
      <c r="E20" s="39"/>
      <c r="F20" s="39"/>
      <c r="H20" s="39"/>
      <c r="I20" s="60"/>
      <c r="J20" s="39"/>
      <c r="K20" s="40"/>
      <c r="L20" s="39"/>
      <c r="M20" s="54"/>
      <c r="N20" s="64" t="s">
        <v>100</v>
      </c>
      <c r="O20" s="40"/>
      <c r="P20" s="39"/>
      <c r="Q20" s="40"/>
    </row>
    <row r="21" spans="1:17" s="41" customFormat="1" ht="10" customHeight="1" x14ac:dyDescent="0.15">
      <c r="A21" s="32"/>
      <c r="B21" s="32"/>
      <c r="C21" s="32"/>
      <c r="D21" s="32"/>
      <c r="E21" s="39"/>
      <c r="F21" s="39"/>
      <c r="H21" s="39"/>
      <c r="I21" s="60"/>
      <c r="J21" s="39"/>
      <c r="K21" s="40"/>
      <c r="L21" s="39"/>
      <c r="M21" s="46"/>
      <c r="N21" s="66" t="s">
        <v>101</v>
      </c>
      <c r="O21" s="50"/>
      <c r="P21" s="39"/>
      <c r="Q21" s="40"/>
    </row>
    <row r="22" spans="1:17" s="41" customFormat="1" ht="10" customHeight="1" x14ac:dyDescent="0.15">
      <c r="A22" s="32">
        <v>5</v>
      </c>
      <c r="B22" s="33"/>
      <c r="C22" s="34"/>
      <c r="D22" s="35">
        <v>3</v>
      </c>
      <c r="E22" s="36" t="s">
        <v>105</v>
      </c>
      <c r="F22" s="36"/>
      <c r="G22" s="37"/>
      <c r="H22" s="36"/>
      <c r="I22" s="38"/>
      <c r="J22" s="39"/>
      <c r="K22" s="40"/>
      <c r="M22" s="68"/>
      <c r="N22" s="39">
        <v>83</v>
      </c>
      <c r="O22" s="54"/>
      <c r="P22" s="39"/>
      <c r="Q22" s="40"/>
    </row>
    <row r="23" spans="1:17" s="41" customFormat="1" ht="10" customHeight="1" x14ac:dyDescent="0.15">
      <c r="A23" s="32"/>
      <c r="B23" s="154"/>
      <c r="C23" s="154"/>
      <c r="D23" s="154"/>
      <c r="E23" s="36" t="s">
        <v>106</v>
      </c>
      <c r="F23" s="36"/>
      <c r="G23" s="37"/>
      <c r="H23" s="36"/>
      <c r="I23" s="42"/>
      <c r="J23" s="43"/>
      <c r="K23" s="40"/>
      <c r="L23" s="39"/>
      <c r="M23" s="54"/>
      <c r="N23" s="39"/>
      <c r="O23" s="54"/>
      <c r="P23" s="39"/>
      <c r="Q23" s="40"/>
    </row>
    <row r="24" spans="1:17" s="41" customFormat="1" ht="10" customHeight="1" x14ac:dyDescent="0.15">
      <c r="A24" s="32"/>
      <c r="B24" s="32"/>
      <c r="C24" s="32"/>
      <c r="D24" s="32"/>
      <c r="E24" s="39"/>
      <c r="F24" s="39"/>
      <c r="H24" s="39"/>
      <c r="I24" s="46"/>
      <c r="J24" s="64" t="s">
        <v>105</v>
      </c>
      <c r="K24" s="48"/>
      <c r="L24" s="39"/>
      <c r="M24" s="54"/>
      <c r="N24" s="39"/>
      <c r="O24" s="54"/>
      <c r="P24" s="39"/>
      <c r="Q24" s="40"/>
    </row>
    <row r="25" spans="1:17" s="41" customFormat="1" ht="10" customHeight="1" x14ac:dyDescent="0.15">
      <c r="A25" s="32"/>
      <c r="B25" s="32"/>
      <c r="C25" s="32"/>
      <c r="D25" s="32"/>
      <c r="E25" s="39"/>
      <c r="F25" s="39"/>
      <c r="H25" s="39"/>
      <c r="I25" s="46"/>
      <c r="J25" s="66" t="s">
        <v>106</v>
      </c>
      <c r="K25" s="50"/>
      <c r="L25" s="39"/>
      <c r="M25" s="54"/>
      <c r="N25" s="39"/>
      <c r="O25" s="54"/>
      <c r="P25" s="39"/>
      <c r="Q25" s="40"/>
    </row>
    <row r="26" spans="1:17" s="41" customFormat="1" ht="10" customHeight="1" x14ac:dyDescent="0.15">
      <c r="A26" s="32">
        <v>6</v>
      </c>
      <c r="B26" s="33"/>
      <c r="C26" s="34"/>
      <c r="D26" s="35"/>
      <c r="E26" s="51"/>
      <c r="F26" s="51" t="s">
        <v>30</v>
      </c>
      <c r="G26" s="52"/>
      <c r="H26" s="51"/>
      <c r="I26" s="53"/>
      <c r="J26" s="39"/>
      <c r="K26" s="54"/>
      <c r="L26" s="55"/>
      <c r="M26" s="65"/>
      <c r="N26" s="39"/>
      <c r="O26" s="54"/>
      <c r="P26" s="39"/>
      <c r="Q26" s="40"/>
    </row>
    <row r="27" spans="1:17" s="41" customFormat="1" ht="10" customHeight="1" x14ac:dyDescent="0.15">
      <c r="A27" s="32"/>
      <c r="B27" s="154"/>
      <c r="C27" s="154"/>
      <c r="D27" s="154"/>
      <c r="E27" s="51"/>
      <c r="F27" s="51"/>
      <c r="G27" s="52"/>
      <c r="H27" s="51"/>
      <c r="I27" s="56"/>
      <c r="J27" s="39"/>
      <c r="K27" s="54"/>
      <c r="L27" s="57"/>
      <c r="M27" s="67"/>
      <c r="N27" s="39"/>
      <c r="O27" s="54"/>
      <c r="P27" s="39"/>
      <c r="Q27" s="40"/>
    </row>
    <row r="28" spans="1:17" s="41" customFormat="1" ht="10" customHeight="1" x14ac:dyDescent="0.15">
      <c r="A28" s="32"/>
      <c r="B28" s="32"/>
      <c r="C28" s="32"/>
      <c r="D28" s="59"/>
      <c r="E28" s="39"/>
      <c r="F28" s="39"/>
      <c r="H28" s="39"/>
      <c r="I28" s="60"/>
      <c r="J28" s="39"/>
      <c r="K28" s="54"/>
      <c r="L28" s="64" t="s">
        <v>105</v>
      </c>
      <c r="M28" s="54"/>
      <c r="N28" s="39"/>
      <c r="O28" s="54"/>
      <c r="P28" s="39"/>
      <c r="Q28" s="40"/>
    </row>
    <row r="29" spans="1:17" s="41" customFormat="1" ht="10" customHeight="1" x14ac:dyDescent="0.15">
      <c r="A29" s="32"/>
      <c r="B29" s="32"/>
      <c r="C29" s="32"/>
      <c r="D29" s="59"/>
      <c r="E29" s="39"/>
      <c r="F29" s="39"/>
      <c r="H29" s="39"/>
      <c r="I29" s="60"/>
      <c r="J29" s="69"/>
      <c r="K29" s="61"/>
      <c r="L29" s="66" t="s">
        <v>106</v>
      </c>
      <c r="M29" s="56"/>
      <c r="N29" s="39"/>
      <c r="O29" s="54"/>
      <c r="P29" s="39"/>
      <c r="Q29" s="40"/>
    </row>
    <row r="30" spans="1:17" s="41" customFormat="1" ht="10" customHeight="1" x14ac:dyDescent="0.15">
      <c r="A30" s="32">
        <v>7</v>
      </c>
      <c r="B30" s="33"/>
      <c r="C30" s="34"/>
      <c r="D30" s="35"/>
      <c r="E30" s="51" t="s">
        <v>107</v>
      </c>
      <c r="F30" s="51"/>
      <c r="G30" s="52"/>
      <c r="H30" s="51"/>
      <c r="I30" s="62"/>
      <c r="K30" s="54"/>
      <c r="L30" s="39" t="s">
        <v>92</v>
      </c>
      <c r="M30" s="40"/>
      <c r="N30" s="55"/>
      <c r="O30" s="54"/>
      <c r="P30" s="39"/>
      <c r="Q30" s="40"/>
    </row>
    <row r="31" spans="1:17" s="41" customFormat="1" ht="10" customHeight="1" x14ac:dyDescent="0.15">
      <c r="A31" s="32"/>
      <c r="B31" s="154"/>
      <c r="C31" s="154"/>
      <c r="D31" s="154"/>
      <c r="E31" s="51" t="s">
        <v>108</v>
      </c>
      <c r="F31" s="51"/>
      <c r="G31" s="52"/>
      <c r="H31" s="51"/>
      <c r="I31" s="56"/>
      <c r="J31" s="43"/>
      <c r="K31" s="54"/>
      <c r="L31" s="39"/>
      <c r="M31" s="40"/>
      <c r="N31" s="39"/>
      <c r="O31" s="54"/>
      <c r="P31" s="39"/>
      <c r="Q31" s="40"/>
    </row>
    <row r="32" spans="1:17" s="41" customFormat="1" ht="10" customHeight="1" x14ac:dyDescent="0.15">
      <c r="A32" s="32"/>
      <c r="B32" s="32"/>
      <c r="C32" s="32"/>
      <c r="D32" s="59"/>
      <c r="E32" s="39"/>
      <c r="F32" s="39"/>
      <c r="H32" s="39"/>
      <c r="I32" s="46"/>
      <c r="J32" s="47" t="s">
        <v>107</v>
      </c>
      <c r="K32" s="65"/>
      <c r="L32" s="39"/>
      <c r="M32" s="40"/>
      <c r="N32" s="39"/>
      <c r="O32" s="54"/>
      <c r="P32" s="39"/>
      <c r="Q32" s="40"/>
    </row>
    <row r="33" spans="1:17" s="41" customFormat="1" ht="10" customHeight="1" x14ac:dyDescent="0.15">
      <c r="A33" s="32"/>
      <c r="B33" s="32"/>
      <c r="C33" s="32"/>
      <c r="D33" s="59"/>
      <c r="E33" s="39"/>
      <c r="F33" s="39"/>
      <c r="H33" s="39"/>
      <c r="I33" s="46"/>
      <c r="J33" s="49" t="s">
        <v>108</v>
      </c>
      <c r="K33" s="56"/>
      <c r="L33" s="39"/>
      <c r="M33" s="40"/>
      <c r="N33" s="39"/>
      <c r="O33" s="54"/>
      <c r="P33" s="39"/>
      <c r="Q33" s="40"/>
    </row>
    <row r="34" spans="1:17" s="41" customFormat="1" ht="10" customHeight="1" x14ac:dyDescent="0.15">
      <c r="A34" s="32">
        <v>8</v>
      </c>
      <c r="B34" s="33"/>
      <c r="C34" s="34"/>
      <c r="D34" s="35"/>
      <c r="E34" s="51"/>
      <c r="F34" s="51" t="s">
        <v>30</v>
      </c>
      <c r="G34" s="52"/>
      <c r="H34" s="51"/>
      <c r="I34" s="53"/>
      <c r="J34" s="39"/>
      <c r="K34" s="40"/>
      <c r="L34" s="55"/>
      <c r="M34" s="48"/>
      <c r="N34" s="39"/>
      <c r="O34" s="54"/>
      <c r="P34" s="39"/>
      <c r="Q34" s="40"/>
    </row>
    <row r="35" spans="1:17" s="41" customFormat="1" ht="10" customHeight="1" x14ac:dyDescent="0.15">
      <c r="A35" s="32"/>
      <c r="B35" s="154"/>
      <c r="C35" s="154"/>
      <c r="D35" s="154"/>
      <c r="E35" s="51"/>
      <c r="F35" s="51"/>
      <c r="G35" s="52"/>
      <c r="H35" s="51"/>
      <c r="I35" s="56"/>
      <c r="J35" s="39"/>
      <c r="K35" s="40"/>
      <c r="L35" s="57"/>
      <c r="M35" s="58"/>
      <c r="N35" s="39"/>
      <c r="O35" s="54"/>
      <c r="P35" s="39"/>
      <c r="Q35" s="40"/>
    </row>
    <row r="36" spans="1:17" s="41" customFormat="1" ht="10" customHeight="1" x14ac:dyDescent="0.15">
      <c r="A36" s="32"/>
      <c r="B36" s="32"/>
      <c r="C36" s="32"/>
      <c r="D36" s="59"/>
      <c r="E36" s="39"/>
      <c r="F36" s="39"/>
      <c r="H36" s="39"/>
      <c r="I36" s="60"/>
      <c r="J36" s="39"/>
      <c r="K36" s="40"/>
      <c r="L36" s="39"/>
      <c r="M36" s="40"/>
      <c r="N36" s="40"/>
      <c r="O36" s="54"/>
      <c r="P36" s="64" t="s">
        <v>109</v>
      </c>
      <c r="Q36" s="40"/>
    </row>
    <row r="37" spans="1:17" s="41" customFormat="1" ht="10" customHeight="1" x14ac:dyDescent="0.15">
      <c r="A37" s="32"/>
      <c r="B37" s="32"/>
      <c r="C37" s="32"/>
      <c r="D37" s="59"/>
      <c r="E37" s="39"/>
      <c r="F37" s="39"/>
      <c r="H37" s="39"/>
      <c r="I37" s="60"/>
      <c r="J37" s="39"/>
      <c r="K37" s="40"/>
      <c r="L37" s="39"/>
      <c r="M37" s="40"/>
      <c r="N37" s="71"/>
      <c r="O37" s="46"/>
      <c r="P37" s="66" t="s">
        <v>110</v>
      </c>
      <c r="Q37" s="72"/>
    </row>
    <row r="38" spans="1:17" s="41" customFormat="1" ht="10" customHeight="1" x14ac:dyDescent="0.15">
      <c r="A38" s="32">
        <v>9</v>
      </c>
      <c r="B38" s="33"/>
      <c r="C38" s="34"/>
      <c r="D38" s="35"/>
      <c r="E38" s="70"/>
      <c r="F38" s="51" t="s">
        <v>30</v>
      </c>
      <c r="G38" s="52"/>
      <c r="H38" s="51"/>
      <c r="I38" s="62"/>
      <c r="J38" s="39"/>
      <c r="K38" s="40"/>
      <c r="L38" s="39"/>
      <c r="M38" s="40"/>
      <c r="O38" s="68"/>
      <c r="P38" s="55">
        <v>82</v>
      </c>
      <c r="Q38" s="40"/>
    </row>
    <row r="39" spans="1:17" s="41" customFormat="1" ht="10" customHeight="1" x14ac:dyDescent="0.15">
      <c r="A39" s="32"/>
      <c r="B39" s="154"/>
      <c r="C39" s="154"/>
      <c r="D39" s="154"/>
      <c r="E39" s="70"/>
      <c r="F39" s="51"/>
      <c r="G39" s="52"/>
      <c r="H39" s="51"/>
      <c r="I39" s="56"/>
      <c r="J39" s="43"/>
      <c r="K39" s="40"/>
      <c r="L39" s="39"/>
      <c r="M39" s="40"/>
      <c r="N39" s="39"/>
      <c r="O39" s="54"/>
      <c r="P39" s="57"/>
      <c r="Q39" s="58"/>
    </row>
    <row r="40" spans="1:17" s="41" customFormat="1" ht="10" customHeight="1" x14ac:dyDescent="0.15">
      <c r="A40" s="32"/>
      <c r="B40" s="32"/>
      <c r="C40" s="32"/>
      <c r="D40" s="59"/>
      <c r="E40" s="39"/>
      <c r="F40" s="39"/>
      <c r="H40" s="39"/>
      <c r="I40" s="46"/>
      <c r="J40" s="47" t="s">
        <v>111</v>
      </c>
      <c r="K40" s="48"/>
      <c r="L40" s="39"/>
      <c r="M40" s="40"/>
      <c r="N40" s="39"/>
      <c r="O40" s="54"/>
      <c r="P40" s="39"/>
      <c r="Q40" s="40"/>
    </row>
    <row r="41" spans="1:17" s="41" customFormat="1" ht="10" customHeight="1" x14ac:dyDescent="0.15">
      <c r="A41" s="32"/>
      <c r="B41" s="32"/>
      <c r="C41" s="32"/>
      <c r="D41" s="59"/>
      <c r="E41" s="39"/>
      <c r="F41" s="39"/>
      <c r="H41" s="39"/>
      <c r="I41" s="46"/>
      <c r="J41" s="49" t="s">
        <v>112</v>
      </c>
      <c r="K41" s="50"/>
      <c r="L41" s="39"/>
      <c r="M41" s="40"/>
      <c r="N41" s="39"/>
      <c r="O41" s="54"/>
      <c r="P41" s="39"/>
      <c r="Q41" s="40"/>
    </row>
    <row r="42" spans="1:17" s="41" customFormat="1" ht="10" customHeight="1" x14ac:dyDescent="0.15">
      <c r="A42" s="32">
        <v>10</v>
      </c>
      <c r="B42" s="33"/>
      <c r="C42" s="34"/>
      <c r="D42" s="35"/>
      <c r="E42" s="51" t="s">
        <v>111</v>
      </c>
      <c r="F42" s="51"/>
      <c r="G42" s="52"/>
      <c r="H42" s="51"/>
      <c r="I42" s="53"/>
      <c r="J42" s="39"/>
      <c r="K42" s="54"/>
      <c r="L42" s="55"/>
      <c r="M42" s="48"/>
      <c r="N42" s="39"/>
      <c r="O42" s="54"/>
      <c r="P42" s="39"/>
      <c r="Q42" s="40"/>
    </row>
    <row r="43" spans="1:17" s="41" customFormat="1" ht="10" customHeight="1" x14ac:dyDescent="0.15">
      <c r="A43" s="32"/>
      <c r="B43" s="154"/>
      <c r="C43" s="154"/>
      <c r="D43" s="154"/>
      <c r="E43" s="51" t="s">
        <v>112</v>
      </c>
      <c r="F43" s="51"/>
      <c r="G43" s="52"/>
      <c r="H43" s="51"/>
      <c r="I43" s="56"/>
      <c r="J43" s="39"/>
      <c r="K43" s="54"/>
      <c r="L43" s="57"/>
      <c r="M43" s="58"/>
      <c r="N43" s="39"/>
      <c r="O43" s="54"/>
      <c r="P43" s="39"/>
      <c r="Q43" s="40"/>
    </row>
    <row r="44" spans="1:17" s="41" customFormat="1" ht="10" customHeight="1" x14ac:dyDescent="0.15">
      <c r="A44" s="32"/>
      <c r="B44" s="32"/>
      <c r="C44" s="32"/>
      <c r="D44" s="59"/>
      <c r="E44" s="39"/>
      <c r="F44" s="39"/>
      <c r="H44" s="39"/>
      <c r="I44" s="60"/>
      <c r="J44" s="39"/>
      <c r="K44" s="54"/>
      <c r="L44" s="74" t="s">
        <v>111</v>
      </c>
      <c r="M44" s="40"/>
      <c r="N44" s="39"/>
      <c r="O44" s="54"/>
      <c r="P44" s="39"/>
      <c r="Q44" s="40"/>
    </row>
    <row r="45" spans="1:17" s="41" customFormat="1" ht="10" customHeight="1" x14ac:dyDescent="0.15">
      <c r="A45" s="32"/>
      <c r="B45" s="32"/>
      <c r="C45" s="32"/>
      <c r="D45" s="59"/>
      <c r="E45" s="39"/>
      <c r="F45" s="39"/>
      <c r="H45" s="39"/>
      <c r="I45" s="60"/>
      <c r="J45" s="39"/>
      <c r="K45" s="61"/>
      <c r="L45" s="75" t="s">
        <v>112</v>
      </c>
      <c r="M45" s="50"/>
      <c r="N45" s="39"/>
      <c r="O45" s="54"/>
      <c r="P45" s="39"/>
      <c r="Q45" s="40"/>
    </row>
    <row r="46" spans="1:17" s="41" customFormat="1" ht="10" customHeight="1" x14ac:dyDescent="0.15">
      <c r="A46" s="32">
        <v>11</v>
      </c>
      <c r="B46" s="33"/>
      <c r="C46" s="34"/>
      <c r="D46" s="35"/>
      <c r="E46" s="51"/>
      <c r="F46" s="51" t="s">
        <v>30</v>
      </c>
      <c r="G46" s="52"/>
      <c r="H46" s="51"/>
      <c r="I46" s="62"/>
      <c r="K46" s="54"/>
      <c r="L46" s="39"/>
      <c r="M46" s="54"/>
      <c r="N46" s="55"/>
      <c r="O46" s="54"/>
      <c r="P46" s="39"/>
      <c r="Q46" s="40"/>
    </row>
    <row r="47" spans="1:17" s="41" customFormat="1" ht="10" customHeight="1" x14ac:dyDescent="0.15">
      <c r="A47" s="32"/>
      <c r="B47" s="154"/>
      <c r="C47" s="154"/>
      <c r="D47" s="154"/>
      <c r="E47" s="51"/>
      <c r="F47" s="51"/>
      <c r="G47" s="52"/>
      <c r="H47" s="51"/>
      <c r="I47" s="56"/>
      <c r="J47" s="43"/>
      <c r="K47" s="54"/>
      <c r="L47" s="39"/>
      <c r="M47" s="54"/>
      <c r="N47" s="39"/>
      <c r="O47" s="54"/>
      <c r="P47" s="39"/>
      <c r="Q47" s="40"/>
    </row>
    <row r="48" spans="1:17" s="41" customFormat="1" ht="10" customHeight="1" x14ac:dyDescent="0.15">
      <c r="A48" s="32"/>
      <c r="B48" s="32"/>
      <c r="C48" s="32"/>
      <c r="D48" s="32"/>
      <c r="E48" s="39"/>
      <c r="F48" s="39"/>
      <c r="H48" s="39"/>
      <c r="I48" s="46"/>
      <c r="J48" s="64" t="s">
        <v>113</v>
      </c>
      <c r="K48" s="65"/>
      <c r="L48" s="39"/>
      <c r="M48" s="54"/>
      <c r="N48" s="39"/>
      <c r="O48" s="54"/>
      <c r="P48" s="39"/>
      <c r="Q48" s="40"/>
    </row>
    <row r="49" spans="1:17" s="41" customFormat="1" ht="10" customHeight="1" x14ac:dyDescent="0.15">
      <c r="A49" s="32"/>
      <c r="B49" s="32"/>
      <c r="C49" s="32"/>
      <c r="D49" s="32"/>
      <c r="E49" s="39"/>
      <c r="F49" s="39"/>
      <c r="H49" s="39"/>
      <c r="I49" s="46"/>
      <c r="J49" s="66" t="s">
        <v>65</v>
      </c>
      <c r="K49" s="56"/>
      <c r="L49" s="39"/>
      <c r="M49" s="54"/>
      <c r="N49" s="39"/>
      <c r="O49" s="54"/>
      <c r="P49" s="39"/>
      <c r="Q49" s="40"/>
    </row>
    <row r="50" spans="1:17" s="41" customFormat="1" ht="10" customHeight="1" x14ac:dyDescent="0.15">
      <c r="A50" s="32">
        <v>12</v>
      </c>
      <c r="B50" s="33"/>
      <c r="C50" s="34"/>
      <c r="D50" s="35">
        <v>4</v>
      </c>
      <c r="E50" s="36" t="s">
        <v>113</v>
      </c>
      <c r="F50" s="36"/>
      <c r="G50" s="37"/>
      <c r="H50" s="36"/>
      <c r="I50" s="73"/>
      <c r="J50" s="39"/>
      <c r="K50" s="40"/>
      <c r="L50" s="55"/>
      <c r="M50" s="65"/>
      <c r="N50" s="39"/>
      <c r="O50" s="54"/>
      <c r="P50" s="39"/>
      <c r="Q50" s="40"/>
    </row>
    <row r="51" spans="1:17" s="41" customFormat="1" ht="10" customHeight="1" x14ac:dyDescent="0.15">
      <c r="A51" s="32"/>
      <c r="B51" s="154"/>
      <c r="C51" s="154"/>
      <c r="D51" s="154"/>
      <c r="E51" s="36" t="s">
        <v>65</v>
      </c>
      <c r="F51" s="36"/>
      <c r="G51" s="37"/>
      <c r="H51" s="36"/>
      <c r="I51" s="42"/>
      <c r="J51" s="39"/>
      <c r="K51" s="40"/>
      <c r="L51" s="57"/>
      <c r="M51" s="67"/>
      <c r="N51" s="39"/>
      <c r="O51" s="54"/>
      <c r="P51" s="39"/>
      <c r="Q51" s="40"/>
    </row>
    <row r="52" spans="1:17" s="41" customFormat="1" ht="10" customHeight="1" x14ac:dyDescent="0.15">
      <c r="A52" s="32"/>
      <c r="B52" s="32"/>
      <c r="C52" s="32"/>
      <c r="D52" s="32"/>
      <c r="E52" s="39"/>
      <c r="F52" s="39"/>
      <c r="H52" s="39"/>
      <c r="I52" s="60"/>
      <c r="J52" s="39"/>
      <c r="K52" s="40"/>
      <c r="L52" s="39"/>
      <c r="M52" s="54"/>
      <c r="N52" s="64" t="s">
        <v>109</v>
      </c>
      <c r="O52" s="54"/>
      <c r="P52" s="39"/>
      <c r="Q52" s="40"/>
    </row>
    <row r="53" spans="1:17" s="41" customFormat="1" ht="10" customHeight="1" x14ac:dyDescent="0.15">
      <c r="A53" s="32"/>
      <c r="B53" s="32"/>
      <c r="C53" s="32"/>
      <c r="D53" s="32"/>
      <c r="E53" s="39"/>
      <c r="F53" s="39"/>
      <c r="H53" s="39"/>
      <c r="I53" s="60"/>
      <c r="J53" s="39"/>
      <c r="K53" s="40"/>
      <c r="L53" s="39"/>
      <c r="M53" s="46"/>
      <c r="N53" s="66" t="s">
        <v>110</v>
      </c>
      <c r="O53" s="56"/>
      <c r="P53" s="39"/>
      <c r="Q53" s="40"/>
    </row>
    <row r="54" spans="1:17" s="41" customFormat="1" ht="10" customHeight="1" x14ac:dyDescent="0.15">
      <c r="A54" s="32">
        <v>13</v>
      </c>
      <c r="B54" s="33"/>
      <c r="C54" s="34"/>
      <c r="D54" s="35"/>
      <c r="E54" s="51" t="s">
        <v>114</v>
      </c>
      <c r="F54" s="51"/>
      <c r="G54" s="52"/>
      <c r="H54" s="51"/>
      <c r="I54" s="62"/>
      <c r="J54" s="39"/>
      <c r="K54" s="40"/>
      <c r="M54" s="68"/>
      <c r="N54" s="39" t="s">
        <v>115</v>
      </c>
      <c r="O54" s="40"/>
      <c r="P54" s="39"/>
      <c r="Q54" s="40"/>
    </row>
    <row r="55" spans="1:17" s="41" customFormat="1" ht="10" customHeight="1" x14ac:dyDescent="0.15">
      <c r="A55" s="32"/>
      <c r="B55" s="154"/>
      <c r="C55" s="154"/>
      <c r="D55" s="154"/>
      <c r="E55" s="51" t="s">
        <v>116</v>
      </c>
      <c r="F55" s="51"/>
      <c r="G55" s="52"/>
      <c r="H55" s="51"/>
      <c r="I55" s="56"/>
      <c r="J55" s="43"/>
      <c r="K55" s="40"/>
      <c r="L55" s="39"/>
      <c r="M55" s="54"/>
      <c r="N55" s="39"/>
      <c r="O55" s="40"/>
      <c r="P55" s="39"/>
      <c r="Q55" s="40"/>
    </row>
    <row r="56" spans="1:17" s="41" customFormat="1" ht="10" customHeight="1" x14ac:dyDescent="0.15">
      <c r="A56" s="32"/>
      <c r="B56" s="32"/>
      <c r="C56" s="32"/>
      <c r="D56" s="59"/>
      <c r="E56" s="39"/>
      <c r="F56" s="39"/>
      <c r="H56" s="39"/>
      <c r="I56" s="46"/>
      <c r="J56" s="74" t="s">
        <v>117</v>
      </c>
      <c r="K56" s="48"/>
      <c r="L56" s="39"/>
      <c r="M56" s="54"/>
      <c r="N56" s="39"/>
      <c r="O56" s="40"/>
      <c r="P56" s="39"/>
      <c r="Q56" s="40"/>
    </row>
    <row r="57" spans="1:17" s="41" customFormat="1" ht="10" customHeight="1" x14ac:dyDescent="0.15">
      <c r="A57" s="32"/>
      <c r="B57" s="32"/>
      <c r="C57" s="32"/>
      <c r="D57" s="59"/>
      <c r="E57" s="39"/>
      <c r="F57" s="39"/>
      <c r="H57" s="39"/>
      <c r="I57" s="46"/>
      <c r="J57" s="75" t="s">
        <v>117</v>
      </c>
      <c r="K57" s="50"/>
      <c r="L57" s="39"/>
      <c r="M57" s="54"/>
      <c r="N57" s="39"/>
      <c r="O57" s="40"/>
      <c r="P57" s="39"/>
      <c r="Q57" s="40"/>
    </row>
    <row r="58" spans="1:17" s="41" customFormat="1" ht="10" customHeight="1" x14ac:dyDescent="0.15">
      <c r="A58" s="32">
        <v>14</v>
      </c>
      <c r="B58" s="33"/>
      <c r="C58" s="34"/>
      <c r="D58" s="35"/>
      <c r="E58" s="51" t="s">
        <v>117</v>
      </c>
      <c r="F58" s="51"/>
      <c r="G58" s="52"/>
      <c r="H58" s="51"/>
      <c r="I58" s="53"/>
      <c r="J58" s="39" t="s">
        <v>92</v>
      </c>
      <c r="K58" s="54"/>
      <c r="L58" s="55"/>
      <c r="M58" s="65"/>
      <c r="N58" s="39"/>
      <c r="O58" s="40"/>
      <c r="P58" s="39"/>
      <c r="Q58" s="40"/>
    </row>
    <row r="59" spans="1:17" s="41" customFormat="1" ht="10" customHeight="1" x14ac:dyDescent="0.15">
      <c r="A59" s="32"/>
      <c r="B59" s="154"/>
      <c r="C59" s="154"/>
      <c r="D59" s="154"/>
      <c r="E59" s="51" t="s">
        <v>117</v>
      </c>
      <c r="F59" s="51"/>
      <c r="G59" s="52"/>
      <c r="H59" s="51"/>
      <c r="I59" s="56"/>
      <c r="J59" s="39"/>
      <c r="K59" s="54"/>
      <c r="L59" s="57"/>
      <c r="M59" s="67"/>
      <c r="N59" s="39"/>
      <c r="O59" s="40"/>
      <c r="P59" s="39"/>
      <c r="Q59" s="40"/>
    </row>
    <row r="60" spans="1:17" s="41" customFormat="1" ht="10" customHeight="1" x14ac:dyDescent="0.15">
      <c r="A60" s="32"/>
      <c r="B60" s="32"/>
      <c r="C60" s="32"/>
      <c r="D60" s="59"/>
      <c r="E60" s="39"/>
      <c r="F60" s="39"/>
      <c r="H60" s="39"/>
      <c r="I60" s="60"/>
      <c r="J60" s="39"/>
      <c r="K60" s="54"/>
      <c r="L60" s="64" t="s">
        <v>109</v>
      </c>
      <c r="M60" s="54"/>
      <c r="N60" s="39"/>
      <c r="O60" s="40"/>
      <c r="P60" s="39"/>
      <c r="Q60" s="40"/>
    </row>
    <row r="61" spans="1:17" s="41" customFormat="1" ht="10" customHeight="1" x14ac:dyDescent="0.15">
      <c r="A61" s="32"/>
      <c r="B61" s="32"/>
      <c r="C61" s="32"/>
      <c r="D61" s="59"/>
      <c r="E61" s="39"/>
      <c r="F61" s="39"/>
      <c r="H61" s="39"/>
      <c r="I61" s="60"/>
      <c r="J61" s="39"/>
      <c r="K61" s="61"/>
      <c r="L61" s="66" t="s">
        <v>110</v>
      </c>
      <c r="M61" s="56"/>
      <c r="N61" s="39"/>
      <c r="O61" s="40"/>
      <c r="P61" s="39"/>
      <c r="Q61" s="40"/>
    </row>
    <row r="62" spans="1:17" s="41" customFormat="1" ht="10" customHeight="1" x14ac:dyDescent="0.15">
      <c r="A62" s="32">
        <v>15</v>
      </c>
      <c r="B62" s="33"/>
      <c r="C62" s="34"/>
      <c r="D62" s="35"/>
      <c r="E62" s="51"/>
      <c r="F62" s="51" t="s">
        <v>30</v>
      </c>
      <c r="G62" s="52"/>
      <c r="H62" s="51"/>
      <c r="I62" s="62"/>
      <c r="K62" s="54"/>
      <c r="L62" s="39">
        <v>81</v>
      </c>
      <c r="M62" s="40"/>
      <c r="N62" s="55"/>
      <c r="O62" s="40"/>
      <c r="P62" s="39"/>
      <c r="Q62" s="40"/>
    </row>
    <row r="63" spans="1:17" s="41" customFormat="1" ht="10" customHeight="1" x14ac:dyDescent="0.15">
      <c r="A63" s="32"/>
      <c r="B63" s="154"/>
      <c r="C63" s="154"/>
      <c r="D63" s="154"/>
      <c r="E63" s="51"/>
      <c r="F63" s="51"/>
      <c r="G63" s="52"/>
      <c r="H63" s="51"/>
      <c r="I63" s="56"/>
      <c r="J63" s="43"/>
      <c r="K63" s="54"/>
      <c r="L63" s="39"/>
      <c r="M63" s="40"/>
      <c r="N63" s="39"/>
      <c r="O63" s="40"/>
      <c r="P63" s="39"/>
      <c r="Q63" s="40"/>
    </row>
    <row r="64" spans="1:17" s="41" customFormat="1" ht="10" customHeight="1" x14ac:dyDescent="0.15">
      <c r="A64" s="32"/>
      <c r="B64" s="32"/>
      <c r="C64" s="32"/>
      <c r="D64" s="32"/>
      <c r="E64" s="39"/>
      <c r="F64" s="39"/>
      <c r="H64" s="39"/>
      <c r="I64" s="46"/>
      <c r="J64" s="64" t="s">
        <v>109</v>
      </c>
      <c r="K64" s="76"/>
      <c r="L64" s="77"/>
      <c r="M64" s="78"/>
      <c r="N64" s="79"/>
      <c r="O64" s="78"/>
      <c r="P64" s="79"/>
      <c r="Q64" s="40"/>
    </row>
    <row r="65" spans="1:17" s="41" customFormat="1" ht="10" customHeight="1" x14ac:dyDescent="0.15">
      <c r="A65" s="32"/>
      <c r="B65" s="32"/>
      <c r="C65" s="32"/>
      <c r="D65" s="32"/>
      <c r="E65" s="39"/>
      <c r="F65" s="39"/>
      <c r="G65" s="29"/>
      <c r="H65" s="39"/>
      <c r="I65" s="46"/>
      <c r="J65" s="66" t="s">
        <v>110</v>
      </c>
      <c r="K65" s="50"/>
      <c r="L65" s="77"/>
      <c r="M65" s="78"/>
      <c r="N65" s="79"/>
      <c r="O65" s="78"/>
      <c r="P65" s="79"/>
      <c r="Q65" s="40"/>
    </row>
    <row r="66" spans="1:17" s="41" customFormat="1" ht="10" customHeight="1" x14ac:dyDescent="0.15">
      <c r="A66" s="32">
        <v>16</v>
      </c>
      <c r="B66" s="33"/>
      <c r="C66" s="34"/>
      <c r="D66" s="35">
        <v>2</v>
      </c>
      <c r="E66" s="36" t="s">
        <v>109</v>
      </c>
      <c r="F66" s="36"/>
      <c r="G66" s="37"/>
      <c r="H66" s="36"/>
      <c r="I66" s="73"/>
      <c r="J66" s="39"/>
      <c r="K66" s="40"/>
      <c r="L66" s="80"/>
      <c r="M66" s="76"/>
      <c r="N66" s="79"/>
      <c r="O66" s="78"/>
      <c r="P66" s="79"/>
      <c r="Q66" s="40"/>
    </row>
    <row r="67" spans="1:17" s="41" customFormat="1" ht="10" customHeight="1" x14ac:dyDescent="0.15">
      <c r="A67" s="32"/>
      <c r="B67" s="154"/>
      <c r="C67" s="154"/>
      <c r="D67" s="154"/>
      <c r="E67" s="36" t="s">
        <v>110</v>
      </c>
      <c r="F67" s="36"/>
      <c r="G67" s="37"/>
      <c r="H67" s="36"/>
      <c r="I67" s="42"/>
      <c r="J67" s="39"/>
      <c r="K67" s="40"/>
      <c r="L67" s="81"/>
      <c r="M67" s="82"/>
      <c r="N67" s="79"/>
      <c r="O67" s="78"/>
      <c r="P67" s="79"/>
      <c r="Q67" s="40"/>
    </row>
    <row r="68" spans="1:17" s="1" customFormat="1" ht="6" customHeight="1" x14ac:dyDescent="0.15">
      <c r="A68" s="32"/>
      <c r="B68" s="83"/>
      <c r="C68" s="83"/>
      <c r="D68" s="84"/>
      <c r="E68" s="85"/>
      <c r="F68" s="85"/>
      <c r="G68" s="86"/>
      <c r="H68" s="85"/>
      <c r="I68" s="87"/>
      <c r="J68" s="85"/>
      <c r="K68" s="88"/>
      <c r="L68" s="89"/>
      <c r="M68" s="90"/>
      <c r="N68" s="89"/>
      <c r="O68" s="90"/>
      <c r="P68" s="89"/>
      <c r="Q68" s="90"/>
    </row>
    <row r="69" spans="1:17" s="3" customFormat="1" ht="10.5" customHeight="1" x14ac:dyDescent="0.15">
      <c r="A69" s="91"/>
      <c r="B69" s="92"/>
      <c r="C69" s="93"/>
      <c r="D69" s="94"/>
      <c r="E69" s="95" t="s">
        <v>57</v>
      </c>
      <c r="F69" s="94"/>
      <c r="G69" s="96"/>
      <c r="H69" s="97"/>
      <c r="I69" s="94"/>
      <c r="J69" s="98" t="s">
        <v>58</v>
      </c>
      <c r="K69" s="99"/>
      <c r="L69" s="95"/>
      <c r="M69" s="100"/>
      <c r="N69" s="101"/>
      <c r="O69" s="98"/>
      <c r="P69" s="98"/>
      <c r="Q69" s="102"/>
    </row>
    <row r="70" spans="1:17" s="3" customFormat="1" ht="12.75" customHeight="1" x14ac:dyDescent="0.15">
      <c r="A70" s="103"/>
      <c r="B70" s="104"/>
      <c r="C70" s="105"/>
      <c r="D70" s="106" t="s">
        <v>59</v>
      </c>
      <c r="E70" s="107" t="s">
        <v>100</v>
      </c>
      <c r="F70" s="108"/>
      <c r="G70" s="107"/>
      <c r="H70" s="109"/>
      <c r="I70" s="110"/>
      <c r="J70" s="111"/>
      <c r="K70" s="112"/>
      <c r="L70" s="111"/>
      <c r="M70" s="113"/>
      <c r="N70" s="114"/>
      <c r="O70" s="115"/>
      <c r="P70" s="115"/>
      <c r="Q70" s="116"/>
    </row>
    <row r="71" spans="1:17" s="3" customFormat="1" ht="12.75" customHeight="1" x14ac:dyDescent="0.15">
      <c r="A71" s="103"/>
      <c r="B71" s="104"/>
      <c r="C71" s="105"/>
      <c r="D71" s="106"/>
      <c r="E71" s="107" t="s">
        <v>101</v>
      </c>
      <c r="F71" s="108"/>
      <c r="G71" s="107"/>
      <c r="H71" s="109"/>
      <c r="I71" s="110"/>
      <c r="J71" s="111"/>
      <c r="K71" s="112"/>
      <c r="L71" s="111"/>
      <c r="M71" s="113"/>
      <c r="N71" s="117"/>
      <c r="O71" s="118"/>
      <c r="P71" s="118"/>
      <c r="Q71" s="119"/>
    </row>
    <row r="72" spans="1:17" s="3" customFormat="1" ht="12.75" customHeight="1" x14ac:dyDescent="0.15">
      <c r="A72" s="120"/>
      <c r="B72" s="121"/>
      <c r="C72" s="122"/>
      <c r="D72" s="106" t="s">
        <v>61</v>
      </c>
      <c r="E72" s="107" t="s">
        <v>109</v>
      </c>
      <c r="F72" s="108"/>
      <c r="G72" s="107"/>
      <c r="H72" s="109"/>
      <c r="I72" s="123"/>
      <c r="J72" s="104"/>
      <c r="K72" s="124"/>
      <c r="L72" s="104"/>
      <c r="M72" s="125"/>
      <c r="N72" s="126" t="s">
        <v>63</v>
      </c>
      <c r="O72" s="127"/>
      <c r="P72" s="127"/>
      <c r="Q72" s="116"/>
    </row>
    <row r="73" spans="1:17" s="3" customFormat="1" ht="12.75" customHeight="1" x14ac:dyDescent="0.15">
      <c r="A73" s="128"/>
      <c r="B73" s="129"/>
      <c r="C73" s="130"/>
      <c r="D73" s="106"/>
      <c r="E73" s="107" t="s">
        <v>110</v>
      </c>
      <c r="F73" s="108"/>
      <c r="G73" s="107"/>
      <c r="H73" s="109"/>
      <c r="I73" s="123"/>
      <c r="J73" s="104"/>
      <c r="K73" s="124"/>
      <c r="L73" s="104"/>
      <c r="M73" s="125"/>
      <c r="N73" s="104" t="s">
        <v>65</v>
      </c>
      <c r="O73" s="124"/>
      <c r="P73" s="104"/>
      <c r="Q73" s="125"/>
    </row>
    <row r="74" spans="1:17" s="3" customFormat="1" ht="12.75" customHeight="1" x14ac:dyDescent="0.15">
      <c r="A74" s="131"/>
      <c r="B74" s="132"/>
      <c r="C74" s="133"/>
      <c r="D74" s="106" t="s">
        <v>62</v>
      </c>
      <c r="E74" s="107" t="s">
        <v>105</v>
      </c>
      <c r="F74" s="108"/>
      <c r="G74" s="107"/>
      <c r="H74" s="109"/>
      <c r="I74" s="123"/>
      <c r="J74" s="104"/>
      <c r="K74" s="124"/>
      <c r="L74" s="104"/>
      <c r="M74" s="125"/>
      <c r="N74" s="121"/>
      <c r="O74" s="134"/>
      <c r="P74" s="121"/>
      <c r="Q74" s="135"/>
    </row>
    <row r="75" spans="1:17" s="3" customFormat="1" ht="12.75" customHeight="1" x14ac:dyDescent="0.15">
      <c r="A75" s="103"/>
      <c r="B75" s="104"/>
      <c r="C75" s="105"/>
      <c r="D75" s="106"/>
      <c r="E75" s="107" t="s">
        <v>106</v>
      </c>
      <c r="F75" s="108"/>
      <c r="G75" s="107"/>
      <c r="H75" s="109"/>
      <c r="I75" s="123"/>
      <c r="J75" s="104"/>
      <c r="K75" s="124"/>
      <c r="L75" s="104"/>
      <c r="M75" s="125"/>
      <c r="N75" s="114" t="s">
        <v>68</v>
      </c>
      <c r="O75" s="115"/>
      <c r="P75" s="115"/>
      <c r="Q75" s="116"/>
    </row>
    <row r="76" spans="1:17" s="3" customFormat="1" ht="12.75" customHeight="1" x14ac:dyDescent="0.15">
      <c r="A76" s="103"/>
      <c r="B76" s="104"/>
      <c r="C76" s="136"/>
      <c r="D76" s="106" t="s">
        <v>64</v>
      </c>
      <c r="E76" s="107" t="s">
        <v>113</v>
      </c>
      <c r="F76" s="108"/>
      <c r="G76" s="107"/>
      <c r="H76" s="109"/>
      <c r="I76" s="123"/>
      <c r="J76" s="104"/>
      <c r="K76" s="124"/>
      <c r="L76" s="104"/>
      <c r="M76" s="125"/>
      <c r="N76" s="104"/>
      <c r="O76" s="124"/>
      <c r="P76" s="104"/>
      <c r="Q76" s="125"/>
    </row>
    <row r="77" spans="1:17" s="3" customFormat="1" ht="12.75" customHeight="1" x14ac:dyDescent="0.15">
      <c r="A77" s="120"/>
      <c r="B77" s="121"/>
      <c r="C77" s="137"/>
      <c r="D77" s="138"/>
      <c r="E77" s="139" t="s">
        <v>65</v>
      </c>
      <c r="F77" s="140"/>
      <c r="G77" s="139"/>
      <c r="H77" s="141"/>
      <c r="I77" s="142"/>
      <c r="J77" s="121"/>
      <c r="K77" s="134"/>
      <c r="L77" s="121"/>
      <c r="M77" s="135"/>
      <c r="N77" s="121" t="str">
        <f>Q2</f>
        <v>Рефери</v>
      </c>
      <c r="O77" s="134"/>
      <c r="P77" s="121" t="s">
        <v>71</v>
      </c>
      <c r="Q77" s="143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00000000-0004-0000-0400-000000000000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A36B-C8AF-5247-9F25-F90797E9AD95}">
  <sheetPr>
    <pageSetUpPr fitToPage="1"/>
  </sheetPr>
  <dimension ref="A1:S79"/>
  <sheetViews>
    <sheetView showGridLines="0" showZeros="0" topLeftCell="A21" workbookViewId="0">
      <selection activeCell="U76" sqref="U76"/>
    </sheetView>
  </sheetViews>
  <sheetFormatPr baseColWidth="10" defaultColWidth="8.83203125" defaultRowHeight="13" x14ac:dyDescent="0.15"/>
  <cols>
    <col min="1" max="2" width="3.33203125" style="232" customWidth="1"/>
    <col min="3" max="3" width="4.6640625" style="232" customWidth="1"/>
    <col min="4" max="4" width="4.33203125" style="232" customWidth="1"/>
    <col min="5" max="5" width="12.6640625" style="232" customWidth="1"/>
    <col min="6" max="6" width="2.6640625" style="232" customWidth="1"/>
    <col min="7" max="7" width="7.6640625" style="232" customWidth="1"/>
    <col min="8" max="8" width="5.83203125" style="232" customWidth="1"/>
    <col min="9" max="9" width="1.6640625" style="420" customWidth="1"/>
    <col min="10" max="10" width="10.6640625" style="232" customWidth="1"/>
    <col min="11" max="11" width="1.6640625" style="420" customWidth="1"/>
    <col min="12" max="12" width="10.6640625" style="232" customWidth="1"/>
    <col min="13" max="13" width="1.6640625" style="421" customWidth="1"/>
    <col min="14" max="14" width="10.6640625" style="232" customWidth="1"/>
    <col min="15" max="15" width="1.6640625" style="420" customWidth="1"/>
    <col min="16" max="16" width="10.6640625" style="232" customWidth="1"/>
    <col min="17" max="17" width="1.6640625" style="421" customWidth="1"/>
    <col min="18" max="18" width="0" style="232" hidden="1" customWidth="1"/>
    <col min="19" max="16384" width="8.83203125" style="232"/>
  </cols>
  <sheetData>
    <row r="1" spans="1:17" s="275" customFormat="1" ht="54" customHeight="1" x14ac:dyDescent="0.2">
      <c r="A1" s="272" t="str">
        <f>[2]Информация!$A$9</f>
        <v>Marina Open'20</v>
      </c>
      <c r="B1" s="272"/>
      <c r="C1" s="272"/>
      <c r="D1" s="272"/>
      <c r="E1" s="272"/>
      <c r="F1" s="272"/>
      <c r="G1" s="272"/>
      <c r="H1" s="272"/>
      <c r="I1" s="272"/>
      <c r="J1" s="272"/>
      <c r="K1" s="273"/>
      <c r="L1" s="274" t="s">
        <v>2</v>
      </c>
      <c r="M1" s="232"/>
      <c r="N1" s="232"/>
      <c r="O1" s="232"/>
      <c r="Q1" s="273"/>
    </row>
    <row r="2" spans="1:17" s="282" customFormat="1" ht="12" customHeight="1" x14ac:dyDescent="0.15">
      <c r="A2" s="276" t="s">
        <v>0</v>
      </c>
      <c r="B2" s="276"/>
      <c r="C2" s="276"/>
      <c r="D2" s="276"/>
      <c r="E2" s="276"/>
      <c r="F2" s="276" t="s">
        <v>27</v>
      </c>
      <c r="G2" s="276"/>
      <c r="H2" s="276"/>
      <c r="I2" s="277"/>
      <c r="J2" s="278"/>
      <c r="K2" s="279"/>
      <c r="L2" s="280"/>
      <c r="M2" s="277"/>
      <c r="N2" s="276"/>
      <c r="O2" s="277"/>
      <c r="P2" s="276"/>
      <c r="Q2" s="281" t="s">
        <v>1</v>
      </c>
    </row>
    <row r="3" spans="1:17" s="290" customFormat="1" ht="15" customHeight="1" thickBot="1" x14ac:dyDescent="0.2">
      <c r="A3" s="283" t="str">
        <f>[2]Информация!$A$15</f>
        <v>22-24 мая</v>
      </c>
      <c r="B3" s="284"/>
      <c r="C3" s="284"/>
      <c r="D3" s="284"/>
      <c r="E3" s="284"/>
      <c r="F3" s="283" t="str">
        <f>[2]Информация!$A$11</f>
        <v>Кампа, Буча</v>
      </c>
      <c r="G3" s="284"/>
      <c r="H3" s="284"/>
      <c r="I3" s="285"/>
      <c r="J3" s="286"/>
      <c r="K3" s="287"/>
      <c r="L3" s="288"/>
      <c r="M3" s="285"/>
      <c r="N3" s="284"/>
      <c r="O3" s="285"/>
      <c r="P3" s="284"/>
      <c r="Q3" s="289" t="str">
        <f>[2]Информация!$A$17</f>
        <v>Евгений Зукин</v>
      </c>
    </row>
    <row r="4" spans="1:17" s="282" customFormat="1" ht="11" x14ac:dyDescent="0.15">
      <c r="A4" s="291"/>
      <c r="B4" s="292"/>
      <c r="C4" s="292" t="s">
        <v>85</v>
      </c>
      <c r="D4" s="292" t="s">
        <v>28</v>
      </c>
      <c r="E4" s="293"/>
      <c r="F4" s="293"/>
      <c r="G4" s="293"/>
      <c r="H4" s="292"/>
      <c r="I4" s="294"/>
      <c r="J4" s="292"/>
      <c r="K4" s="294"/>
      <c r="L4" s="292"/>
      <c r="M4" s="294"/>
      <c r="N4" s="292"/>
      <c r="O4" s="294"/>
      <c r="P4" s="292"/>
      <c r="Q4" s="277"/>
    </row>
    <row r="5" spans="1:17" s="282" customFormat="1" ht="3.75" customHeight="1" x14ac:dyDescent="0.15">
      <c r="A5" s="295"/>
      <c r="B5" s="296"/>
      <c r="C5" s="296"/>
      <c r="D5" s="296"/>
      <c r="E5" s="297"/>
      <c r="F5" s="297"/>
      <c r="G5" s="298"/>
      <c r="H5" s="297"/>
      <c r="I5" s="299"/>
      <c r="J5" s="296"/>
      <c r="K5" s="299"/>
      <c r="L5" s="296"/>
      <c r="M5" s="299"/>
      <c r="N5" s="296"/>
      <c r="O5" s="299"/>
      <c r="P5" s="296"/>
      <c r="Q5" s="300"/>
    </row>
    <row r="6" spans="1:17" s="298" customFormat="1" ht="10" customHeight="1" x14ac:dyDescent="0.15">
      <c r="A6" s="301">
        <v>1</v>
      </c>
      <c r="B6" s="302"/>
      <c r="C6" s="303"/>
      <c r="D6" s="304">
        <v>1</v>
      </c>
      <c r="E6" s="305" t="s">
        <v>141</v>
      </c>
      <c r="F6" s="305"/>
      <c r="G6" s="306"/>
      <c r="H6" s="305"/>
      <c r="I6" s="307"/>
      <c r="J6" s="308"/>
      <c r="K6" s="309"/>
      <c r="L6" s="308"/>
      <c r="M6" s="309"/>
      <c r="N6" s="308"/>
      <c r="O6" s="309"/>
      <c r="P6" s="308"/>
      <c r="Q6" s="309"/>
    </row>
    <row r="7" spans="1:17" s="298" customFormat="1" ht="11.25" customHeight="1" x14ac:dyDescent="0.15">
      <c r="A7" s="301"/>
      <c r="B7" s="310"/>
      <c r="C7" s="310"/>
      <c r="D7" s="310"/>
      <c r="E7" s="305" t="s">
        <v>142</v>
      </c>
      <c r="F7" s="305"/>
      <c r="G7" s="306"/>
      <c r="H7" s="305"/>
      <c r="I7" s="311"/>
      <c r="J7" s="312" t="str">
        <f>IF(I7="a",E6,IF(I7="b",E8,""))</f>
        <v/>
      </c>
      <c r="K7" s="309"/>
      <c r="L7" s="308"/>
      <c r="M7" s="309"/>
      <c r="N7" s="308"/>
      <c r="O7" s="313"/>
      <c r="P7" s="314"/>
      <c r="Q7" s="314"/>
    </row>
    <row r="8" spans="1:17" s="298" customFormat="1" ht="10" customHeight="1" x14ac:dyDescent="0.15">
      <c r="A8" s="301"/>
      <c r="B8" s="301"/>
      <c r="C8" s="301"/>
      <c r="D8" s="301"/>
      <c r="E8" s="308"/>
      <c r="F8" s="308"/>
      <c r="H8" s="308"/>
      <c r="I8" s="315"/>
      <c r="J8" s="316" t="s">
        <v>143</v>
      </c>
      <c r="K8" s="317"/>
      <c r="L8" s="308"/>
      <c r="M8" s="309"/>
      <c r="N8" s="308"/>
      <c r="O8" s="309"/>
      <c r="P8" s="308"/>
      <c r="Q8" s="309"/>
    </row>
    <row r="9" spans="1:17" s="298" customFormat="1" ht="10" customHeight="1" x14ac:dyDescent="0.15">
      <c r="A9" s="301"/>
      <c r="B9" s="301"/>
      <c r="C9" s="301"/>
      <c r="D9" s="301"/>
      <c r="E9" s="308"/>
      <c r="F9" s="308"/>
      <c r="H9" s="308"/>
      <c r="I9" s="315"/>
      <c r="J9" s="318" t="s">
        <v>144</v>
      </c>
      <c r="K9" s="319"/>
      <c r="L9" s="308"/>
      <c r="M9" s="309"/>
      <c r="N9" s="308"/>
      <c r="O9" s="309"/>
      <c r="P9" s="308"/>
      <c r="Q9" s="309"/>
    </row>
    <row r="10" spans="1:17" s="298" customFormat="1" ht="10" customHeight="1" x14ac:dyDescent="0.15">
      <c r="A10" s="301">
        <v>2</v>
      </c>
      <c r="B10" s="302"/>
      <c r="C10" s="303"/>
      <c r="D10" s="304"/>
      <c r="E10" s="320" t="s">
        <v>143</v>
      </c>
      <c r="F10" s="320"/>
      <c r="G10" s="321"/>
      <c r="H10" s="320"/>
      <c r="I10" s="322"/>
      <c r="J10" s="308">
        <v>85</v>
      </c>
      <c r="K10" s="323"/>
      <c r="L10" s="324"/>
      <c r="M10" s="317"/>
      <c r="N10" s="308"/>
      <c r="O10" s="309"/>
      <c r="P10" s="308"/>
      <c r="Q10" s="309"/>
    </row>
    <row r="11" spans="1:17" s="298" customFormat="1" ht="10" customHeight="1" x14ac:dyDescent="0.15">
      <c r="A11" s="301"/>
      <c r="B11" s="310"/>
      <c r="C11" s="310"/>
      <c r="D11" s="310"/>
      <c r="E11" s="320" t="s">
        <v>144</v>
      </c>
      <c r="F11" s="320"/>
      <c r="G11" s="321"/>
      <c r="H11" s="320"/>
      <c r="I11" s="325"/>
      <c r="J11" s="308"/>
      <c r="K11" s="323"/>
      <c r="L11" s="326"/>
      <c r="M11" s="327"/>
      <c r="N11" s="308"/>
      <c r="O11" s="309"/>
      <c r="P11" s="308"/>
      <c r="Q11" s="309"/>
    </row>
    <row r="12" spans="1:17" s="298" customFormat="1" ht="10" customHeight="1" x14ac:dyDescent="0.15">
      <c r="A12" s="301"/>
      <c r="B12" s="301"/>
      <c r="C12" s="301"/>
      <c r="D12" s="328"/>
      <c r="E12" s="308"/>
      <c r="F12" s="308"/>
      <c r="H12" s="308"/>
      <c r="I12" s="329"/>
      <c r="J12" s="308"/>
      <c r="K12" s="323"/>
      <c r="L12" s="316" t="s">
        <v>143</v>
      </c>
      <c r="M12" s="309"/>
      <c r="N12" s="308"/>
      <c r="O12" s="309"/>
      <c r="P12" s="308"/>
      <c r="Q12" s="309"/>
    </row>
    <row r="13" spans="1:17" s="298" customFormat="1" ht="10" customHeight="1" x14ac:dyDescent="0.15">
      <c r="A13" s="301"/>
      <c r="B13" s="301"/>
      <c r="C13" s="301"/>
      <c r="D13" s="328"/>
      <c r="E13" s="308"/>
      <c r="F13" s="308"/>
      <c r="H13" s="308"/>
      <c r="I13" s="329"/>
      <c r="J13" s="330"/>
      <c r="K13" s="331"/>
      <c r="L13" s="318" t="s">
        <v>144</v>
      </c>
      <c r="M13" s="319"/>
      <c r="N13" s="308"/>
      <c r="O13" s="309"/>
      <c r="P13" s="308"/>
      <c r="Q13" s="309"/>
    </row>
    <row r="14" spans="1:17" s="298" customFormat="1" ht="10" customHeight="1" x14ac:dyDescent="0.15">
      <c r="A14" s="301">
        <v>3</v>
      </c>
      <c r="B14" s="302"/>
      <c r="C14" s="303"/>
      <c r="D14" s="304"/>
      <c r="E14" s="320" t="s">
        <v>145</v>
      </c>
      <c r="F14" s="320"/>
      <c r="G14" s="321"/>
      <c r="H14" s="320"/>
      <c r="I14" s="332"/>
      <c r="K14" s="323"/>
      <c r="L14" s="333" t="s">
        <v>146</v>
      </c>
      <c r="M14" s="323"/>
      <c r="N14" s="324"/>
      <c r="O14" s="309"/>
      <c r="P14" s="308"/>
      <c r="Q14" s="309"/>
    </row>
    <row r="15" spans="1:17" s="298" customFormat="1" ht="10" customHeight="1" x14ac:dyDescent="0.15">
      <c r="A15" s="301"/>
      <c r="B15" s="310"/>
      <c r="C15" s="310"/>
      <c r="D15" s="310"/>
      <c r="E15" s="320" t="s">
        <v>147</v>
      </c>
      <c r="F15" s="320"/>
      <c r="G15" s="321"/>
      <c r="H15" s="320"/>
      <c r="I15" s="325"/>
      <c r="J15" s="312"/>
      <c r="K15" s="323"/>
      <c r="L15" s="308"/>
      <c r="M15" s="323"/>
      <c r="N15" s="308"/>
      <c r="O15" s="309"/>
      <c r="P15" s="308"/>
      <c r="Q15" s="309"/>
    </row>
    <row r="16" spans="1:17" s="298" customFormat="1" ht="10" customHeight="1" x14ac:dyDescent="0.15">
      <c r="A16" s="301"/>
      <c r="B16" s="301"/>
      <c r="C16" s="301"/>
      <c r="D16" s="328"/>
      <c r="E16" s="308"/>
      <c r="F16" s="308"/>
      <c r="H16" s="308"/>
      <c r="I16" s="315"/>
      <c r="J16" s="316" t="s">
        <v>148</v>
      </c>
      <c r="K16" s="334"/>
      <c r="L16" s="308"/>
      <c r="M16" s="323"/>
      <c r="N16" s="308"/>
      <c r="O16" s="309"/>
      <c r="P16" s="308"/>
      <c r="Q16" s="309"/>
    </row>
    <row r="17" spans="1:19" s="298" customFormat="1" ht="10" customHeight="1" x14ac:dyDescent="0.15">
      <c r="A17" s="301"/>
      <c r="B17" s="301"/>
      <c r="C17" s="301"/>
      <c r="D17" s="328"/>
      <c r="E17" s="308"/>
      <c r="F17" s="308"/>
      <c r="H17" s="308"/>
      <c r="I17" s="315"/>
      <c r="J17" s="318" t="s">
        <v>149</v>
      </c>
      <c r="K17" s="325"/>
      <c r="L17" s="308"/>
      <c r="M17" s="323"/>
      <c r="N17" s="308"/>
      <c r="O17" s="309"/>
      <c r="P17" s="308"/>
      <c r="Q17" s="309"/>
    </row>
    <row r="18" spans="1:19" s="298" customFormat="1" ht="10" customHeight="1" x14ac:dyDescent="0.15">
      <c r="A18" s="301">
        <v>4</v>
      </c>
      <c r="B18" s="302"/>
      <c r="C18" s="303"/>
      <c r="D18" s="304"/>
      <c r="E18" s="320" t="s">
        <v>148</v>
      </c>
      <c r="F18" s="320"/>
      <c r="G18" s="321"/>
      <c r="H18" s="320"/>
      <c r="I18" s="322"/>
      <c r="J18" s="308" t="s">
        <v>146</v>
      </c>
      <c r="K18" s="309"/>
      <c r="L18" s="324"/>
      <c r="M18" s="334"/>
      <c r="N18" s="308"/>
      <c r="O18" s="309"/>
      <c r="P18" s="308"/>
      <c r="Q18" s="309"/>
    </row>
    <row r="19" spans="1:19" s="298" customFormat="1" ht="11.25" customHeight="1" x14ac:dyDescent="0.15">
      <c r="A19" s="301"/>
      <c r="B19" s="310"/>
      <c r="C19" s="310"/>
      <c r="D19" s="310"/>
      <c r="E19" s="320" t="s">
        <v>149</v>
      </c>
      <c r="F19" s="320"/>
      <c r="G19" s="321"/>
      <c r="H19" s="320"/>
      <c r="I19" s="325"/>
      <c r="J19" s="308"/>
      <c r="K19" s="309"/>
      <c r="L19" s="326"/>
      <c r="M19" s="335"/>
      <c r="N19" s="308"/>
      <c r="O19" s="309"/>
      <c r="P19" s="308"/>
      <c r="Q19" s="309"/>
    </row>
    <row r="20" spans="1:19" s="298" customFormat="1" ht="10" customHeight="1" x14ac:dyDescent="0.15">
      <c r="A20" s="301"/>
      <c r="B20" s="301"/>
      <c r="C20" s="301"/>
      <c r="D20" s="301"/>
      <c r="E20" s="308"/>
      <c r="F20" s="308"/>
      <c r="H20" s="308"/>
      <c r="I20" s="329"/>
      <c r="J20" s="308"/>
      <c r="K20" s="309"/>
      <c r="L20" s="308"/>
      <c r="M20" s="323"/>
      <c r="N20" s="316" t="s">
        <v>143</v>
      </c>
      <c r="O20" s="309"/>
      <c r="P20" s="308"/>
      <c r="Q20" s="309"/>
    </row>
    <row r="21" spans="1:19" s="298" customFormat="1" ht="10" customHeight="1" x14ac:dyDescent="0.15">
      <c r="A21" s="301"/>
      <c r="B21" s="301"/>
      <c r="C21" s="301"/>
      <c r="D21" s="301"/>
      <c r="E21" s="308"/>
      <c r="F21" s="308"/>
      <c r="H21" s="308"/>
      <c r="I21" s="329"/>
      <c r="J21" s="308"/>
      <c r="K21" s="309"/>
      <c r="L21" s="308"/>
      <c r="M21" s="315"/>
      <c r="N21" s="318" t="s">
        <v>144</v>
      </c>
      <c r="O21" s="319"/>
      <c r="P21" s="308"/>
      <c r="Q21" s="309"/>
    </row>
    <row r="22" spans="1:19" s="298" customFormat="1" ht="10" customHeight="1" x14ac:dyDescent="0.15">
      <c r="A22" s="301">
        <v>5</v>
      </c>
      <c r="B22" s="302"/>
      <c r="C22" s="303"/>
      <c r="D22" s="304"/>
      <c r="E22" s="320" t="s">
        <v>150</v>
      </c>
      <c r="F22" s="305"/>
      <c r="G22" s="306"/>
      <c r="H22" s="305"/>
      <c r="I22" s="307"/>
      <c r="J22" s="308"/>
      <c r="K22" s="309"/>
      <c r="M22" s="336"/>
      <c r="N22" s="308">
        <v>85</v>
      </c>
      <c r="O22" s="337"/>
      <c r="P22" s="338"/>
      <c r="Q22" s="337"/>
      <c r="R22" s="339"/>
      <c r="S22" s="339"/>
    </row>
    <row r="23" spans="1:19" s="298" customFormat="1" ht="10" customHeight="1" x14ac:dyDescent="0.15">
      <c r="A23" s="301"/>
      <c r="B23" s="310"/>
      <c r="C23" s="310"/>
      <c r="D23" s="310"/>
      <c r="E23" s="320" t="s">
        <v>151</v>
      </c>
      <c r="F23" s="305"/>
      <c r="G23" s="306"/>
      <c r="H23" s="305"/>
      <c r="I23" s="311"/>
      <c r="J23" s="312"/>
      <c r="K23" s="309"/>
      <c r="L23" s="308"/>
      <c r="M23" s="323"/>
      <c r="N23" s="308"/>
      <c r="O23" s="337"/>
      <c r="P23" s="338"/>
      <c r="Q23" s="337"/>
      <c r="R23" s="339"/>
      <c r="S23" s="339"/>
    </row>
    <row r="24" spans="1:19" s="298" customFormat="1" ht="10" customHeight="1" x14ac:dyDescent="0.15">
      <c r="A24" s="301"/>
      <c r="B24" s="301"/>
      <c r="C24" s="301"/>
      <c r="D24" s="301"/>
      <c r="E24" s="308"/>
      <c r="F24" s="308"/>
      <c r="H24" s="308"/>
      <c r="I24" s="315"/>
      <c r="J24" s="316" t="s">
        <v>150</v>
      </c>
      <c r="K24" s="317"/>
      <c r="L24" s="308"/>
      <c r="M24" s="323"/>
      <c r="N24" s="308"/>
      <c r="O24" s="337"/>
      <c r="P24" s="338"/>
      <c r="Q24" s="337"/>
      <c r="R24" s="339"/>
      <c r="S24" s="339"/>
    </row>
    <row r="25" spans="1:19" s="298" customFormat="1" ht="10" customHeight="1" x14ac:dyDescent="0.15">
      <c r="A25" s="301"/>
      <c r="B25" s="301"/>
      <c r="C25" s="301"/>
      <c r="D25" s="301"/>
      <c r="E25" s="308"/>
      <c r="F25" s="308"/>
      <c r="H25" s="308"/>
      <c r="I25" s="315"/>
      <c r="J25" s="318" t="s">
        <v>151</v>
      </c>
      <c r="K25" s="319"/>
      <c r="L25" s="308"/>
      <c r="M25" s="323"/>
      <c r="N25" s="308"/>
      <c r="O25" s="337"/>
      <c r="P25" s="338"/>
      <c r="Q25" s="337"/>
      <c r="R25" s="339"/>
      <c r="S25" s="339"/>
    </row>
    <row r="26" spans="1:19" s="298" customFormat="1" ht="10" customHeight="1" x14ac:dyDescent="0.15">
      <c r="A26" s="301">
        <v>6</v>
      </c>
      <c r="B26" s="302"/>
      <c r="C26" s="303"/>
      <c r="D26" s="304"/>
      <c r="E26" s="320" t="s">
        <v>152</v>
      </c>
      <c r="F26" s="320"/>
      <c r="G26" s="321"/>
      <c r="H26" s="320"/>
      <c r="I26" s="322"/>
      <c r="J26" s="308">
        <v>85</v>
      </c>
      <c r="K26" s="323"/>
      <c r="L26" s="324"/>
      <c r="M26" s="334"/>
      <c r="N26" s="308"/>
      <c r="O26" s="337"/>
      <c r="P26" s="338"/>
      <c r="Q26" s="337"/>
      <c r="R26" s="339"/>
      <c r="S26" s="339"/>
    </row>
    <row r="27" spans="1:19" s="298" customFormat="1" ht="10" customHeight="1" x14ac:dyDescent="0.15">
      <c r="A27" s="301"/>
      <c r="B27" s="310"/>
      <c r="C27" s="310"/>
      <c r="D27" s="310"/>
      <c r="E27" s="320" t="s">
        <v>153</v>
      </c>
      <c r="F27" s="320"/>
      <c r="G27" s="321"/>
      <c r="H27" s="320"/>
      <c r="I27" s="325"/>
      <c r="J27" s="308"/>
      <c r="K27" s="323"/>
      <c r="L27" s="326"/>
      <c r="M27" s="335"/>
      <c r="N27" s="308"/>
      <c r="O27" s="337"/>
      <c r="P27" s="338"/>
      <c r="Q27" s="337"/>
      <c r="R27" s="339"/>
      <c r="S27" s="339"/>
    </row>
    <row r="28" spans="1:19" s="298" customFormat="1" ht="10" customHeight="1" x14ac:dyDescent="0.15">
      <c r="A28" s="301"/>
      <c r="B28" s="301"/>
      <c r="C28" s="301"/>
      <c r="D28" s="328"/>
      <c r="E28" s="308"/>
      <c r="F28" s="308"/>
      <c r="H28" s="308"/>
      <c r="I28" s="329"/>
      <c r="J28" s="308"/>
      <c r="K28" s="323"/>
      <c r="L28" s="316" t="s">
        <v>150</v>
      </c>
      <c r="M28" s="323"/>
      <c r="N28" s="308"/>
      <c r="O28" s="337"/>
      <c r="P28" s="338"/>
      <c r="Q28" s="337"/>
      <c r="R28" s="339"/>
      <c r="S28" s="339"/>
    </row>
    <row r="29" spans="1:19" s="298" customFormat="1" ht="10" customHeight="1" x14ac:dyDescent="0.15">
      <c r="A29" s="301"/>
      <c r="B29" s="301"/>
      <c r="C29" s="301"/>
      <c r="D29" s="328"/>
      <c r="E29" s="308"/>
      <c r="F29" s="308"/>
      <c r="H29" s="308"/>
      <c r="I29" s="329"/>
      <c r="J29" s="340"/>
      <c r="K29" s="331"/>
      <c r="L29" s="318" t="s">
        <v>151</v>
      </c>
      <c r="M29" s="325"/>
      <c r="N29" s="308"/>
      <c r="O29" s="337"/>
      <c r="P29" s="338"/>
      <c r="Q29" s="337"/>
      <c r="R29" s="339"/>
      <c r="S29" s="339"/>
    </row>
    <row r="30" spans="1:19" s="298" customFormat="1" ht="10" customHeight="1" x14ac:dyDescent="0.15">
      <c r="A30" s="301">
        <v>7</v>
      </c>
      <c r="B30" s="302"/>
      <c r="C30" s="303"/>
      <c r="D30" s="304"/>
      <c r="E30" s="320" t="s">
        <v>154</v>
      </c>
      <c r="F30" s="320"/>
      <c r="G30" s="321"/>
      <c r="H30" s="320"/>
      <c r="I30" s="332"/>
      <c r="K30" s="323"/>
      <c r="L30" s="308">
        <v>84</v>
      </c>
      <c r="M30" s="309"/>
      <c r="N30" s="324"/>
      <c r="O30" s="337"/>
      <c r="P30" s="338"/>
      <c r="Q30" s="337"/>
      <c r="R30" s="339"/>
      <c r="S30" s="339"/>
    </row>
    <row r="31" spans="1:19" s="298" customFormat="1" ht="10" customHeight="1" x14ac:dyDescent="0.15">
      <c r="A31" s="301"/>
      <c r="B31" s="310"/>
      <c r="C31" s="310"/>
      <c r="D31" s="310"/>
      <c r="E31" s="320" t="s">
        <v>155</v>
      </c>
      <c r="F31" s="320"/>
      <c r="G31" s="321"/>
      <c r="H31" s="320"/>
      <c r="I31" s="325"/>
      <c r="J31" s="308"/>
      <c r="K31" s="323"/>
      <c r="L31" s="308"/>
      <c r="M31" s="309"/>
      <c r="N31" s="308"/>
      <c r="O31" s="337"/>
      <c r="P31" s="338"/>
      <c r="Q31" s="337"/>
      <c r="R31" s="339"/>
      <c r="S31" s="339"/>
    </row>
    <row r="32" spans="1:19" s="298" customFormat="1" ht="10" customHeight="1" x14ac:dyDescent="0.15">
      <c r="A32" s="301"/>
      <c r="B32" s="301"/>
      <c r="C32" s="301"/>
      <c r="D32" s="328"/>
      <c r="E32" s="308"/>
      <c r="F32" s="308"/>
      <c r="H32" s="308"/>
      <c r="I32" s="315"/>
      <c r="J32" s="316" t="s">
        <v>154</v>
      </c>
      <c r="K32" s="334"/>
      <c r="L32" s="308"/>
      <c r="M32" s="309"/>
      <c r="N32" s="308"/>
      <c r="O32" s="337"/>
      <c r="P32" s="338"/>
      <c r="Q32" s="337"/>
      <c r="R32" s="339"/>
      <c r="S32" s="339"/>
    </row>
    <row r="33" spans="1:19" s="298" customFormat="1" ht="10" customHeight="1" x14ac:dyDescent="0.15">
      <c r="A33" s="301"/>
      <c r="B33" s="301"/>
      <c r="C33" s="301"/>
      <c r="D33" s="328"/>
      <c r="E33" s="308"/>
      <c r="F33" s="308"/>
      <c r="H33" s="308"/>
      <c r="I33" s="315"/>
      <c r="J33" s="318" t="s">
        <v>155</v>
      </c>
      <c r="K33" s="325"/>
      <c r="L33" s="308"/>
      <c r="M33" s="309"/>
      <c r="N33" s="308"/>
      <c r="O33" s="337"/>
      <c r="P33" s="338"/>
      <c r="Q33" s="337"/>
      <c r="R33" s="339"/>
      <c r="S33" s="339"/>
    </row>
    <row r="34" spans="1:19" s="298" customFormat="1" ht="10" customHeight="1" x14ac:dyDescent="0.15">
      <c r="A34" s="301">
        <v>8</v>
      </c>
      <c r="B34" s="302"/>
      <c r="C34" s="303"/>
      <c r="D34" s="304">
        <v>2</v>
      </c>
      <c r="E34" s="305" t="s">
        <v>156</v>
      </c>
      <c r="F34" s="320"/>
      <c r="G34" s="321"/>
      <c r="H34" s="320"/>
      <c r="I34" s="322"/>
      <c r="J34" s="308">
        <v>83</v>
      </c>
      <c r="K34" s="309"/>
      <c r="L34" s="324"/>
      <c r="M34" s="317"/>
      <c r="N34" s="308"/>
      <c r="O34" s="337"/>
      <c r="P34" s="338"/>
      <c r="Q34" s="337"/>
      <c r="R34" s="339"/>
      <c r="S34" s="339"/>
    </row>
    <row r="35" spans="1:19" s="298" customFormat="1" ht="10" customHeight="1" x14ac:dyDescent="0.15">
      <c r="A35" s="301"/>
      <c r="B35" s="310"/>
      <c r="C35" s="310"/>
      <c r="D35" s="310"/>
      <c r="E35" s="305" t="s">
        <v>157</v>
      </c>
      <c r="F35" s="320"/>
      <c r="G35" s="321"/>
      <c r="H35" s="320"/>
      <c r="I35" s="325"/>
      <c r="J35" s="308"/>
      <c r="K35" s="309"/>
      <c r="L35" s="326"/>
      <c r="M35" s="327"/>
      <c r="N35" s="308"/>
      <c r="O35" s="337"/>
      <c r="P35" s="338"/>
      <c r="Q35" s="337"/>
      <c r="R35" s="339"/>
      <c r="S35" s="339"/>
    </row>
    <row r="36" spans="1:19" s="298" customFormat="1" ht="10" customHeight="1" x14ac:dyDescent="0.15">
      <c r="A36" s="301"/>
      <c r="B36" s="301"/>
      <c r="C36" s="301"/>
      <c r="D36" s="328"/>
      <c r="E36" s="308"/>
      <c r="F36" s="308"/>
      <c r="H36" s="308"/>
      <c r="I36" s="329"/>
      <c r="J36" s="308"/>
      <c r="K36" s="309"/>
      <c r="L36" s="308"/>
      <c r="M36" s="309"/>
      <c r="N36" s="309"/>
      <c r="O36" s="337"/>
      <c r="P36" s="341"/>
      <c r="Q36" s="337"/>
      <c r="R36" s="339"/>
      <c r="S36" s="339"/>
    </row>
    <row r="37" spans="1:19" s="298" customFormat="1" ht="10" customHeight="1" x14ac:dyDescent="0.15">
      <c r="A37" s="301"/>
      <c r="B37" s="301"/>
      <c r="C37" s="301"/>
      <c r="D37" s="328"/>
      <c r="E37" s="308"/>
      <c r="F37" s="308"/>
      <c r="H37" s="308"/>
      <c r="I37" s="329"/>
      <c r="J37" s="308"/>
      <c r="K37" s="309"/>
      <c r="L37" s="308"/>
      <c r="M37" s="309"/>
      <c r="N37" s="342"/>
      <c r="O37" s="343"/>
      <c r="P37" s="341"/>
      <c r="Q37" s="337"/>
      <c r="R37" s="339"/>
      <c r="S37" s="339"/>
    </row>
    <row r="38" spans="1:19" s="298" customFormat="1" ht="10" customHeight="1" x14ac:dyDescent="0.15">
      <c r="A38" s="301">
        <v>9</v>
      </c>
      <c r="B38" s="302"/>
      <c r="C38" s="303"/>
      <c r="D38" s="304"/>
      <c r="E38" s="320" t="s">
        <v>148</v>
      </c>
      <c r="F38" s="320"/>
      <c r="G38" s="321"/>
      <c r="H38" s="320"/>
      <c r="I38" s="332"/>
      <c r="J38" s="308"/>
      <c r="K38" s="309"/>
      <c r="L38" s="308"/>
      <c r="M38" s="309"/>
      <c r="O38" s="344"/>
      <c r="P38" s="345"/>
      <c r="Q38" s="337"/>
      <c r="R38" s="339"/>
      <c r="S38" s="339"/>
    </row>
    <row r="39" spans="1:19" s="298" customFormat="1" ht="10" customHeight="1" x14ac:dyDescent="0.15">
      <c r="A39" s="301"/>
      <c r="B39" s="310"/>
      <c r="C39" s="310"/>
      <c r="D39" s="310"/>
      <c r="E39" s="320" t="s">
        <v>149</v>
      </c>
      <c r="F39" s="320"/>
      <c r="G39" s="321"/>
      <c r="H39" s="320"/>
      <c r="I39" s="325"/>
      <c r="J39" s="312"/>
      <c r="K39" s="309"/>
      <c r="L39" s="308"/>
      <c r="M39" s="309"/>
      <c r="N39" s="308"/>
      <c r="O39" s="337"/>
      <c r="P39" s="346"/>
      <c r="Q39" s="347"/>
      <c r="R39" s="339"/>
      <c r="S39" s="339"/>
    </row>
    <row r="40" spans="1:19" s="298" customFormat="1" ht="10" customHeight="1" x14ac:dyDescent="0.15">
      <c r="A40" s="301"/>
      <c r="B40" s="301"/>
      <c r="C40" s="301"/>
      <c r="D40" s="328"/>
      <c r="E40" s="308"/>
      <c r="F40" s="308"/>
      <c r="H40" s="308"/>
      <c r="I40" s="315"/>
      <c r="J40" s="316" t="s">
        <v>148</v>
      </c>
      <c r="K40" s="317"/>
      <c r="L40" s="308"/>
      <c r="M40" s="309"/>
      <c r="N40" s="308"/>
      <c r="O40" s="337"/>
      <c r="P40" s="338"/>
      <c r="Q40" s="337"/>
      <c r="R40" s="339"/>
      <c r="S40" s="339"/>
    </row>
    <row r="41" spans="1:19" s="298" customFormat="1" ht="10" customHeight="1" x14ac:dyDescent="0.15">
      <c r="A41" s="301"/>
      <c r="B41" s="301"/>
      <c r="C41" s="301"/>
      <c r="D41" s="328"/>
      <c r="E41" s="308"/>
      <c r="F41" s="308"/>
      <c r="H41" s="308"/>
      <c r="I41" s="315"/>
      <c r="J41" s="318" t="s">
        <v>149</v>
      </c>
      <c r="K41" s="319"/>
      <c r="L41" s="308"/>
      <c r="M41" s="309"/>
      <c r="N41" s="308"/>
      <c r="O41" s="337"/>
      <c r="P41" s="338"/>
      <c r="Q41" s="337"/>
      <c r="R41" s="339"/>
      <c r="S41" s="339"/>
    </row>
    <row r="42" spans="1:19" s="298" customFormat="1" ht="10" customHeight="1" x14ac:dyDescent="0.15">
      <c r="A42" s="301">
        <v>10</v>
      </c>
      <c r="B42" s="302"/>
      <c r="C42" s="303"/>
      <c r="D42" s="304"/>
      <c r="E42" s="320" t="s">
        <v>154</v>
      </c>
      <c r="F42" s="320"/>
      <c r="G42" s="321"/>
      <c r="H42" s="320"/>
      <c r="I42" s="322"/>
      <c r="J42" s="308">
        <v>64</v>
      </c>
      <c r="K42" s="337"/>
      <c r="L42" s="345" t="s">
        <v>72</v>
      </c>
      <c r="M42" s="348"/>
      <c r="N42" s="308"/>
      <c r="O42" s="337"/>
      <c r="P42" s="338"/>
      <c r="Q42" s="337"/>
      <c r="R42" s="339"/>
      <c r="S42" s="339"/>
    </row>
    <row r="43" spans="1:19" s="298" customFormat="1" ht="10" customHeight="1" x14ac:dyDescent="0.15">
      <c r="A43" s="301"/>
      <c r="B43" s="310"/>
      <c r="C43" s="310"/>
      <c r="D43" s="310"/>
      <c r="E43" s="320" t="s">
        <v>155</v>
      </c>
      <c r="F43" s="320"/>
      <c r="G43" s="321"/>
      <c r="H43" s="320"/>
      <c r="I43" s="325"/>
      <c r="J43" s="308"/>
      <c r="K43" s="337"/>
      <c r="L43" s="346"/>
      <c r="M43" s="347"/>
      <c r="N43" s="308"/>
      <c r="O43" s="337"/>
      <c r="P43" s="338"/>
      <c r="Q43" s="337"/>
      <c r="R43" s="339"/>
      <c r="S43" s="339"/>
    </row>
    <row r="44" spans="1:19" s="298" customFormat="1" ht="10" customHeight="1" x14ac:dyDescent="0.15">
      <c r="A44" s="301"/>
      <c r="B44" s="301"/>
      <c r="C44" s="301"/>
      <c r="D44" s="328"/>
      <c r="E44" s="308"/>
      <c r="F44" s="308"/>
      <c r="H44" s="308"/>
      <c r="I44" s="329"/>
      <c r="J44" s="308"/>
      <c r="K44" s="337"/>
      <c r="L44" s="341"/>
      <c r="M44" s="337"/>
      <c r="N44" s="308"/>
      <c r="O44" s="337"/>
      <c r="P44" s="338"/>
      <c r="Q44" s="337"/>
      <c r="R44" s="339"/>
      <c r="S44" s="339"/>
    </row>
    <row r="45" spans="1:19" s="298" customFormat="1" ht="10" customHeight="1" x14ac:dyDescent="0.15">
      <c r="A45" s="301"/>
      <c r="B45" s="301"/>
      <c r="C45" s="301"/>
      <c r="D45" s="328"/>
      <c r="E45" s="308"/>
      <c r="F45" s="308"/>
      <c r="H45" s="308"/>
      <c r="I45" s="329"/>
      <c r="J45" s="308"/>
      <c r="K45" s="349"/>
      <c r="L45" s="341"/>
      <c r="M45" s="347"/>
      <c r="N45" s="308"/>
      <c r="O45" s="337"/>
      <c r="P45" s="338"/>
      <c r="Q45" s="337"/>
      <c r="R45" s="339"/>
      <c r="S45" s="339"/>
    </row>
    <row r="46" spans="1:19" s="298" customFormat="1" ht="10" customHeight="1" x14ac:dyDescent="0.15">
      <c r="A46" s="301">
        <v>11</v>
      </c>
      <c r="B46" s="302"/>
      <c r="C46" s="303"/>
      <c r="D46" s="304"/>
      <c r="E46" s="320" t="s">
        <v>141</v>
      </c>
      <c r="F46" s="320"/>
      <c r="G46" s="321"/>
      <c r="H46" s="320"/>
      <c r="I46" s="332"/>
      <c r="K46" s="337"/>
      <c r="L46" s="338"/>
      <c r="M46" s="337"/>
      <c r="N46" s="324"/>
      <c r="O46" s="337"/>
      <c r="P46" s="338"/>
      <c r="Q46" s="337"/>
      <c r="R46" s="339"/>
      <c r="S46" s="339"/>
    </row>
    <row r="47" spans="1:19" s="298" customFormat="1" ht="10" customHeight="1" x14ac:dyDescent="0.15">
      <c r="A47" s="301"/>
      <c r="B47" s="310"/>
      <c r="C47" s="310"/>
      <c r="D47" s="310"/>
      <c r="E47" s="320" t="s">
        <v>142</v>
      </c>
      <c r="F47" s="320"/>
      <c r="G47" s="321"/>
      <c r="H47" s="320"/>
      <c r="I47" s="325"/>
      <c r="J47" s="312"/>
      <c r="K47" s="337"/>
      <c r="L47" s="338"/>
      <c r="M47" s="337"/>
      <c r="N47" s="308"/>
      <c r="O47" s="337"/>
      <c r="P47" s="338"/>
      <c r="Q47" s="337"/>
      <c r="R47" s="339"/>
      <c r="S47" s="339"/>
    </row>
    <row r="48" spans="1:19" s="298" customFormat="1" ht="10" customHeight="1" x14ac:dyDescent="0.15">
      <c r="A48" s="301"/>
      <c r="B48" s="301"/>
      <c r="C48" s="301"/>
      <c r="D48" s="301"/>
      <c r="E48" s="308"/>
      <c r="F48" s="308"/>
      <c r="H48" s="308"/>
      <c r="I48" s="315"/>
      <c r="J48" s="316" t="s">
        <v>141</v>
      </c>
      <c r="K48" s="348"/>
      <c r="L48" s="338"/>
      <c r="M48" s="337"/>
      <c r="N48" s="308"/>
      <c r="O48" s="337"/>
      <c r="P48" s="338"/>
      <c r="Q48" s="337"/>
      <c r="R48" s="339"/>
      <c r="S48" s="339"/>
    </row>
    <row r="49" spans="1:19" s="298" customFormat="1" ht="10" customHeight="1" x14ac:dyDescent="0.15">
      <c r="A49" s="301"/>
      <c r="B49" s="301"/>
      <c r="C49" s="301"/>
      <c r="D49" s="301"/>
      <c r="E49" s="308"/>
      <c r="F49" s="308"/>
      <c r="H49" s="308"/>
      <c r="I49" s="315"/>
      <c r="J49" s="318" t="s">
        <v>142</v>
      </c>
      <c r="K49" s="319"/>
      <c r="L49" s="338"/>
      <c r="M49" s="337"/>
      <c r="N49" s="308"/>
      <c r="O49" s="337"/>
      <c r="P49" s="338"/>
      <c r="Q49" s="337"/>
      <c r="R49" s="339"/>
      <c r="S49" s="339"/>
    </row>
    <row r="50" spans="1:19" s="298" customFormat="1" ht="10" customHeight="1" x14ac:dyDescent="0.15">
      <c r="A50" s="301">
        <v>12</v>
      </c>
      <c r="B50" s="302"/>
      <c r="C50" s="303"/>
      <c r="D50" s="304"/>
      <c r="E50" s="320" t="s">
        <v>145</v>
      </c>
      <c r="F50" s="305"/>
      <c r="G50" s="306"/>
      <c r="H50" s="305"/>
      <c r="I50" s="350"/>
      <c r="J50" s="308">
        <v>62</v>
      </c>
      <c r="K50" s="309"/>
      <c r="L50" s="351"/>
      <c r="M50" s="348"/>
      <c r="N50" s="308"/>
      <c r="O50" s="337"/>
      <c r="P50" s="338"/>
      <c r="Q50" s="337"/>
      <c r="R50" s="339"/>
      <c r="S50" s="339"/>
    </row>
    <row r="51" spans="1:19" s="298" customFormat="1" ht="10" customHeight="1" x14ac:dyDescent="0.15">
      <c r="A51" s="301"/>
      <c r="B51" s="310"/>
      <c r="C51" s="310"/>
      <c r="D51" s="310"/>
      <c r="E51" s="320" t="s">
        <v>147</v>
      </c>
      <c r="F51" s="305"/>
      <c r="G51" s="306"/>
      <c r="H51" s="305"/>
      <c r="I51" s="311"/>
      <c r="J51" s="308"/>
      <c r="K51" s="309"/>
      <c r="L51" s="352"/>
      <c r="M51" s="347"/>
      <c r="N51" s="308"/>
      <c r="O51" s="337"/>
      <c r="P51" s="338"/>
      <c r="Q51" s="337"/>
      <c r="R51" s="339"/>
      <c r="S51" s="339"/>
    </row>
    <row r="52" spans="1:19" s="298" customFormat="1" ht="10" customHeight="1" x14ac:dyDescent="0.15">
      <c r="A52" s="301"/>
      <c r="B52" s="301"/>
      <c r="C52" s="301"/>
      <c r="D52" s="301"/>
      <c r="E52" s="308"/>
      <c r="F52" s="308"/>
      <c r="H52" s="308"/>
      <c r="I52" s="329"/>
      <c r="J52" s="308"/>
      <c r="K52" s="309"/>
      <c r="L52" s="353" t="s">
        <v>141</v>
      </c>
      <c r="M52" s="337"/>
      <c r="N52" s="341"/>
      <c r="O52" s="337"/>
      <c r="P52" s="338"/>
      <c r="Q52" s="337"/>
      <c r="R52" s="339"/>
      <c r="S52" s="339"/>
    </row>
    <row r="53" spans="1:19" s="298" customFormat="1" ht="10" customHeight="1" x14ac:dyDescent="0.15">
      <c r="A53" s="301"/>
      <c r="B53" s="301"/>
      <c r="C53" s="301"/>
      <c r="D53" s="301"/>
      <c r="E53" s="308"/>
      <c r="F53" s="308"/>
      <c r="H53" s="308"/>
      <c r="I53" s="329"/>
      <c r="J53" s="308"/>
      <c r="K53" s="309"/>
      <c r="L53" s="354" t="s">
        <v>142</v>
      </c>
      <c r="M53" s="332"/>
      <c r="N53" s="341"/>
      <c r="O53" s="347"/>
      <c r="P53" s="338"/>
      <c r="Q53" s="337"/>
      <c r="R53" s="339"/>
      <c r="S53" s="339"/>
    </row>
    <row r="54" spans="1:19" s="298" customFormat="1" ht="10" customHeight="1" x14ac:dyDescent="0.15">
      <c r="A54" s="301">
        <v>13</v>
      </c>
      <c r="B54" s="302"/>
      <c r="C54" s="303"/>
      <c r="D54" s="304"/>
      <c r="E54" s="320" t="s">
        <v>152</v>
      </c>
      <c r="F54" s="320"/>
      <c r="G54" s="321"/>
      <c r="H54" s="320"/>
      <c r="I54" s="332"/>
      <c r="J54" s="308"/>
      <c r="K54" s="309"/>
      <c r="L54" s="355">
        <v>61</v>
      </c>
      <c r="M54" s="344"/>
      <c r="N54" s="338" t="s">
        <v>73</v>
      </c>
      <c r="O54" s="337"/>
      <c r="P54" s="338"/>
      <c r="Q54" s="337"/>
      <c r="R54" s="339"/>
      <c r="S54" s="339"/>
    </row>
    <row r="55" spans="1:19" s="298" customFormat="1" ht="10" customHeight="1" x14ac:dyDescent="0.15">
      <c r="A55" s="301"/>
      <c r="B55" s="310"/>
      <c r="C55" s="310"/>
      <c r="D55" s="310"/>
      <c r="E55" s="320" t="s">
        <v>153</v>
      </c>
      <c r="F55" s="320"/>
      <c r="G55" s="321"/>
      <c r="H55" s="320"/>
      <c r="I55" s="325"/>
      <c r="J55" s="312"/>
      <c r="K55" s="309"/>
      <c r="L55" s="356"/>
      <c r="M55" s="337"/>
      <c r="N55" s="338"/>
      <c r="O55" s="337"/>
      <c r="P55" s="338"/>
      <c r="Q55" s="337"/>
      <c r="R55" s="339"/>
      <c r="S55" s="339"/>
    </row>
    <row r="56" spans="1:19" s="298" customFormat="1" ht="10" customHeight="1" x14ac:dyDescent="0.15">
      <c r="A56" s="301"/>
      <c r="B56" s="301"/>
      <c r="C56" s="301"/>
      <c r="D56" s="328"/>
      <c r="E56" s="308"/>
      <c r="F56" s="308"/>
      <c r="H56" s="308"/>
      <c r="I56" s="315"/>
      <c r="J56" s="316" t="s">
        <v>152</v>
      </c>
      <c r="K56" s="317"/>
      <c r="L56" s="356"/>
      <c r="M56" s="337"/>
      <c r="N56" s="338"/>
      <c r="O56" s="337"/>
      <c r="P56" s="338"/>
      <c r="Q56" s="309"/>
    </row>
    <row r="57" spans="1:19" s="298" customFormat="1" ht="10" customHeight="1" x14ac:dyDescent="0.15">
      <c r="A57" s="301"/>
      <c r="B57" s="301"/>
      <c r="C57" s="301"/>
      <c r="D57" s="328"/>
      <c r="E57" s="308"/>
      <c r="F57" s="308"/>
      <c r="H57" s="308"/>
      <c r="I57" s="315"/>
      <c r="J57" s="318" t="s">
        <v>153</v>
      </c>
      <c r="K57" s="319"/>
      <c r="L57" s="356"/>
      <c r="M57" s="337"/>
      <c r="N57" s="338"/>
      <c r="O57" s="337"/>
      <c r="P57" s="338"/>
      <c r="Q57" s="309"/>
    </row>
    <row r="58" spans="1:19" s="298" customFormat="1" ht="10" customHeight="1" x14ac:dyDescent="0.15">
      <c r="A58" s="301">
        <v>14</v>
      </c>
      <c r="B58" s="302"/>
      <c r="C58" s="303"/>
      <c r="D58" s="304"/>
      <c r="E58" s="320" t="s">
        <v>156</v>
      </c>
      <c r="F58" s="320"/>
      <c r="G58" s="321"/>
      <c r="H58" s="320"/>
      <c r="I58" s="322"/>
      <c r="J58" s="308">
        <v>64</v>
      </c>
      <c r="K58" s="337"/>
      <c r="L58" s="345"/>
      <c r="M58" s="348"/>
      <c r="N58" s="338"/>
      <c r="O58" s="337"/>
      <c r="P58" s="338"/>
      <c r="Q58" s="309"/>
    </row>
    <row r="59" spans="1:19" s="298" customFormat="1" ht="10" customHeight="1" x14ac:dyDescent="0.15">
      <c r="A59" s="301"/>
      <c r="B59" s="310"/>
      <c r="C59" s="310"/>
      <c r="D59" s="310"/>
      <c r="E59" s="320" t="s">
        <v>157</v>
      </c>
      <c r="F59" s="320"/>
      <c r="G59" s="321"/>
      <c r="H59" s="320"/>
      <c r="I59" s="325"/>
      <c r="J59" s="308"/>
      <c r="K59" s="337"/>
      <c r="L59" s="346"/>
      <c r="M59" s="347"/>
      <c r="N59" s="338"/>
      <c r="O59" s="337"/>
      <c r="P59" s="338"/>
      <c r="Q59" s="309"/>
    </row>
    <row r="60" spans="1:19" s="298" customFormat="1" ht="10" customHeight="1" x14ac:dyDescent="0.15">
      <c r="A60" s="301"/>
      <c r="B60" s="301"/>
      <c r="C60" s="301"/>
      <c r="D60" s="328"/>
      <c r="E60" s="308"/>
      <c r="F60" s="308"/>
      <c r="H60" s="308"/>
      <c r="I60" s="329"/>
      <c r="J60" s="308"/>
      <c r="K60" s="337"/>
      <c r="L60" s="341"/>
      <c r="M60" s="337"/>
      <c r="N60" s="338"/>
      <c r="O60" s="337"/>
      <c r="P60" s="338"/>
      <c r="Q60" s="309"/>
    </row>
    <row r="61" spans="1:19" s="298" customFormat="1" ht="10" customHeight="1" x14ac:dyDescent="0.15">
      <c r="A61" s="301"/>
      <c r="B61" s="301"/>
      <c r="C61" s="301"/>
      <c r="D61" s="328"/>
      <c r="E61" s="308"/>
      <c r="F61" s="308"/>
      <c r="H61" s="308"/>
      <c r="I61" s="329"/>
      <c r="J61" s="308"/>
      <c r="K61" s="349"/>
      <c r="L61" s="341"/>
      <c r="M61" s="347"/>
      <c r="N61" s="338"/>
      <c r="O61" s="337"/>
      <c r="P61" s="338"/>
      <c r="Q61" s="309"/>
    </row>
    <row r="62" spans="1:19" s="298" customFormat="1" ht="10" customHeight="1" x14ac:dyDescent="0.15">
      <c r="A62" s="301">
        <v>15</v>
      </c>
      <c r="B62" s="302"/>
      <c r="C62" s="303"/>
      <c r="D62" s="304"/>
      <c r="E62" s="320" t="s">
        <v>145</v>
      </c>
      <c r="F62" s="320"/>
      <c r="G62" s="321"/>
      <c r="H62" s="320"/>
      <c r="I62" s="332"/>
      <c r="K62" s="337"/>
      <c r="L62" s="338"/>
      <c r="M62" s="337"/>
      <c r="N62" s="345"/>
      <c r="O62" s="337"/>
      <c r="P62" s="338"/>
      <c r="Q62" s="309"/>
    </row>
    <row r="63" spans="1:19" s="298" customFormat="1" ht="10" customHeight="1" x14ac:dyDescent="0.15">
      <c r="A63" s="301"/>
      <c r="B63" s="310"/>
      <c r="C63" s="310"/>
      <c r="D63" s="310"/>
      <c r="E63" s="320" t="s">
        <v>147</v>
      </c>
      <c r="F63" s="320"/>
      <c r="G63" s="321"/>
      <c r="H63" s="320"/>
      <c r="I63" s="325"/>
      <c r="J63" s="312"/>
      <c r="K63" s="337"/>
      <c r="L63" s="338"/>
      <c r="M63" s="337"/>
      <c r="N63" s="338"/>
      <c r="O63" s="309"/>
      <c r="P63" s="308"/>
      <c r="Q63" s="309"/>
    </row>
    <row r="64" spans="1:19" s="298" customFormat="1" ht="10" customHeight="1" x14ac:dyDescent="0.15">
      <c r="A64" s="301"/>
      <c r="B64" s="301"/>
      <c r="C64" s="301"/>
      <c r="D64" s="301"/>
      <c r="E64" s="308"/>
      <c r="F64" s="308"/>
      <c r="H64" s="308"/>
      <c r="I64" s="315"/>
      <c r="J64" s="316" t="s">
        <v>145</v>
      </c>
      <c r="K64" s="348"/>
      <c r="L64" s="338"/>
      <c r="M64" s="337"/>
      <c r="N64" s="338"/>
      <c r="O64" s="337"/>
      <c r="P64" s="338"/>
      <c r="Q64" s="309"/>
    </row>
    <row r="65" spans="1:17" s="298" customFormat="1" ht="10" customHeight="1" x14ac:dyDescent="0.15">
      <c r="A65" s="301"/>
      <c r="B65" s="301"/>
      <c r="C65" s="301"/>
      <c r="D65" s="301"/>
      <c r="E65" s="308"/>
      <c r="F65" s="308"/>
      <c r="H65" s="308"/>
      <c r="I65" s="315"/>
      <c r="J65" s="318" t="s">
        <v>147</v>
      </c>
      <c r="K65" s="319"/>
      <c r="L65" s="338"/>
      <c r="M65" s="337"/>
      <c r="N65" s="338"/>
      <c r="O65" s="337"/>
      <c r="P65" s="338"/>
      <c r="Q65" s="309"/>
    </row>
    <row r="66" spans="1:17" s="298" customFormat="1" ht="10" customHeight="1" x14ac:dyDescent="0.15">
      <c r="A66" s="301">
        <v>16</v>
      </c>
      <c r="B66" s="302"/>
      <c r="C66" s="303"/>
      <c r="D66" s="304"/>
      <c r="E66" s="320" t="s">
        <v>156</v>
      </c>
      <c r="F66" s="305"/>
      <c r="G66" s="306"/>
      <c r="H66" s="305"/>
      <c r="I66" s="350"/>
      <c r="J66" s="308">
        <v>64</v>
      </c>
      <c r="K66" s="309"/>
      <c r="L66" s="345" t="s">
        <v>74</v>
      </c>
      <c r="M66" s="348"/>
      <c r="N66" s="338"/>
      <c r="O66" s="337"/>
      <c r="P66" s="338"/>
      <c r="Q66" s="309"/>
    </row>
    <row r="67" spans="1:17" s="298" customFormat="1" ht="10" customHeight="1" x14ac:dyDescent="0.15">
      <c r="A67" s="301"/>
      <c r="B67" s="310"/>
      <c r="C67" s="310"/>
      <c r="D67" s="310"/>
      <c r="E67" s="320" t="s">
        <v>157</v>
      </c>
      <c r="F67" s="305"/>
      <c r="G67" s="306"/>
      <c r="H67" s="305"/>
      <c r="I67" s="311"/>
      <c r="J67" s="308"/>
      <c r="K67" s="309"/>
      <c r="L67" s="346"/>
      <c r="M67" s="347"/>
      <c r="N67" s="338"/>
      <c r="O67" s="337"/>
      <c r="P67" s="338"/>
      <c r="Q67" s="309"/>
    </row>
    <row r="68" spans="1:17" s="365" customFormat="1" ht="6" customHeight="1" x14ac:dyDescent="0.15">
      <c r="A68" s="301"/>
      <c r="B68" s="357"/>
      <c r="C68" s="357"/>
      <c r="D68" s="358"/>
      <c r="E68" s="359"/>
      <c r="F68" s="359"/>
      <c r="G68" s="360"/>
      <c r="H68" s="359"/>
      <c r="I68" s="361"/>
      <c r="J68" s="359"/>
      <c r="K68" s="362"/>
      <c r="L68" s="363"/>
      <c r="M68" s="364"/>
      <c r="N68" s="363"/>
      <c r="O68" s="364"/>
      <c r="P68" s="363"/>
      <c r="Q68" s="364"/>
    </row>
    <row r="69" spans="1:17" s="378" customFormat="1" ht="10.5" customHeight="1" x14ac:dyDescent="0.15">
      <c r="A69" s="366"/>
      <c r="B69" s="367"/>
      <c r="C69" s="368"/>
      <c r="D69" s="369"/>
      <c r="E69" s="370" t="s">
        <v>57</v>
      </c>
      <c r="F69" s="369"/>
      <c r="G69" s="371"/>
      <c r="H69" s="372"/>
      <c r="I69" s="369"/>
      <c r="J69" s="373" t="s">
        <v>58</v>
      </c>
      <c r="K69" s="374"/>
      <c r="L69" s="370"/>
      <c r="M69" s="375"/>
      <c r="N69" s="376"/>
      <c r="O69" s="373"/>
      <c r="P69" s="373"/>
      <c r="Q69" s="377"/>
    </row>
    <row r="70" spans="1:17" s="378" customFormat="1" ht="12.75" customHeight="1" x14ac:dyDescent="0.15">
      <c r="A70" s="379"/>
      <c r="B70" s="380"/>
      <c r="C70" s="381"/>
      <c r="D70" s="382" t="s">
        <v>59</v>
      </c>
      <c r="E70" s="383" t="s">
        <v>141</v>
      </c>
      <c r="F70" s="384"/>
      <c r="G70" s="383"/>
      <c r="H70" s="385"/>
      <c r="I70" s="386"/>
      <c r="J70" s="387" t="s">
        <v>158</v>
      </c>
      <c r="K70" s="388"/>
      <c r="L70" s="387"/>
      <c r="M70" s="389"/>
      <c r="N70" s="390"/>
      <c r="O70" s="391"/>
      <c r="P70" s="391"/>
      <c r="Q70" s="392"/>
    </row>
    <row r="71" spans="1:17" s="378" customFormat="1" ht="12.75" customHeight="1" x14ac:dyDescent="0.15">
      <c r="A71" s="379"/>
      <c r="B71" s="380"/>
      <c r="C71" s="381"/>
      <c r="D71" s="382"/>
      <c r="E71" s="383" t="s">
        <v>142</v>
      </c>
      <c r="F71" s="384"/>
      <c r="G71" s="383"/>
      <c r="H71" s="385"/>
      <c r="I71" s="386"/>
      <c r="J71" s="387" t="s">
        <v>159</v>
      </c>
      <c r="K71" s="388"/>
      <c r="L71" s="387"/>
      <c r="M71" s="389"/>
      <c r="N71" s="393"/>
      <c r="O71" s="394"/>
      <c r="P71" s="394"/>
      <c r="Q71" s="395"/>
    </row>
    <row r="72" spans="1:17" s="378" customFormat="1" ht="12.75" customHeight="1" x14ac:dyDescent="0.15">
      <c r="A72" s="396"/>
      <c r="B72" s="397"/>
      <c r="C72" s="398"/>
      <c r="D72" s="382" t="s">
        <v>61</v>
      </c>
      <c r="E72" s="383" t="s">
        <v>156</v>
      </c>
      <c r="F72" s="384"/>
      <c r="G72" s="383"/>
      <c r="H72" s="385"/>
      <c r="I72" s="399"/>
      <c r="J72" s="380"/>
      <c r="K72" s="400"/>
      <c r="L72" s="380"/>
      <c r="M72" s="401"/>
      <c r="N72" s="402" t="s">
        <v>63</v>
      </c>
      <c r="O72" s="403"/>
      <c r="P72" s="403"/>
      <c r="Q72" s="392"/>
    </row>
    <row r="73" spans="1:17" s="378" customFormat="1" ht="12.75" customHeight="1" x14ac:dyDescent="0.15">
      <c r="A73" s="404"/>
      <c r="B73" s="405"/>
      <c r="C73" s="406"/>
      <c r="D73" s="382"/>
      <c r="E73" s="383" t="s">
        <v>157</v>
      </c>
      <c r="F73" s="384"/>
      <c r="G73" s="383"/>
      <c r="H73" s="385"/>
      <c r="I73" s="399"/>
      <c r="J73" s="380"/>
      <c r="K73" s="400"/>
      <c r="L73" s="380"/>
      <c r="M73" s="401"/>
      <c r="N73" s="380" t="s">
        <v>155</v>
      </c>
      <c r="O73" s="400"/>
      <c r="P73" s="380"/>
      <c r="Q73" s="401"/>
    </row>
    <row r="74" spans="1:17" s="378" customFormat="1" ht="12.75" customHeight="1" x14ac:dyDescent="0.15">
      <c r="A74" s="407"/>
      <c r="B74" s="408"/>
      <c r="C74" s="409"/>
      <c r="D74" s="382"/>
      <c r="E74" s="383"/>
      <c r="F74" s="384"/>
      <c r="G74" s="383"/>
      <c r="H74" s="385"/>
      <c r="I74" s="399"/>
      <c r="J74" s="380"/>
      <c r="K74" s="400"/>
      <c r="L74" s="380"/>
      <c r="M74" s="401"/>
      <c r="N74" s="397" t="s">
        <v>144</v>
      </c>
      <c r="O74" s="410"/>
      <c r="P74" s="397"/>
      <c r="Q74" s="411"/>
    </row>
    <row r="75" spans="1:17" s="378" customFormat="1" ht="12.75" customHeight="1" x14ac:dyDescent="0.15">
      <c r="A75" s="379"/>
      <c r="B75" s="380"/>
      <c r="C75" s="381"/>
      <c r="D75" s="382"/>
      <c r="E75" s="383"/>
      <c r="F75" s="384"/>
      <c r="G75" s="383"/>
      <c r="H75" s="385"/>
      <c r="I75" s="399"/>
      <c r="J75" s="380"/>
      <c r="K75" s="400"/>
      <c r="L75" s="380"/>
      <c r="M75" s="401"/>
      <c r="N75" s="390" t="s">
        <v>68</v>
      </c>
      <c r="O75" s="391"/>
      <c r="P75" s="391"/>
      <c r="Q75" s="392"/>
    </row>
    <row r="76" spans="1:17" s="378" customFormat="1" ht="12.75" customHeight="1" x14ac:dyDescent="0.15">
      <c r="A76" s="379"/>
      <c r="B76" s="380"/>
      <c r="C76" s="412"/>
      <c r="D76" s="382"/>
      <c r="E76" s="383"/>
      <c r="F76" s="384"/>
      <c r="G76" s="383"/>
      <c r="H76" s="385"/>
      <c r="I76" s="399"/>
      <c r="J76" s="380"/>
      <c r="K76" s="400"/>
      <c r="L76" s="380"/>
      <c r="M76" s="401"/>
      <c r="N76" s="380"/>
      <c r="O76" s="400"/>
      <c r="P76" s="380"/>
      <c r="Q76" s="401"/>
    </row>
    <row r="77" spans="1:17" s="378" customFormat="1" ht="12.75" customHeight="1" x14ac:dyDescent="0.15">
      <c r="A77" s="396"/>
      <c r="B77" s="397"/>
      <c r="C77" s="413"/>
      <c r="D77" s="414"/>
      <c r="E77" s="415"/>
      <c r="F77" s="416"/>
      <c r="G77" s="415"/>
      <c r="H77" s="417"/>
      <c r="I77" s="418"/>
      <c r="J77" s="397"/>
      <c r="K77" s="410"/>
      <c r="L77" s="397"/>
      <c r="M77" s="411"/>
      <c r="N77" s="397" t="str">
        <f>Q2</f>
        <v>Рефери</v>
      </c>
      <c r="O77" s="410"/>
      <c r="P77" s="397"/>
      <c r="Q77" s="41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E170B84C-F64E-A543-A053-149530CDEF85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8FBE-E6DA-4A47-8FB5-7238C0786A0A}">
  <dimension ref="A1:I27"/>
  <sheetViews>
    <sheetView showGridLines="0" view="pageBreakPreview" zoomScaleNormal="100" zoomScaleSheetLayoutView="100" workbookViewId="0">
      <selection activeCell="N20" sqref="N20:N21"/>
    </sheetView>
  </sheetViews>
  <sheetFormatPr baseColWidth="10" defaultColWidth="8.83203125" defaultRowHeight="13" x14ac:dyDescent="0.15"/>
  <cols>
    <col min="1" max="1" width="4.1640625" style="232" customWidth="1"/>
    <col min="2" max="2" width="21.83203125" style="232" customWidth="1"/>
    <col min="3" max="7" width="7.6640625" style="232" customWidth="1"/>
    <col min="8" max="16384" width="8.83203125" style="232"/>
  </cols>
  <sheetData>
    <row r="1" spans="1:9" ht="58.5" customHeight="1" x14ac:dyDescent="0.3">
      <c r="A1" s="422" t="str">
        <f>[2]Информация!$A$9</f>
        <v>Marina Open'20</v>
      </c>
      <c r="F1" s="423" t="s">
        <v>2</v>
      </c>
      <c r="G1" s="234"/>
    </row>
    <row r="2" spans="1:9" x14ac:dyDescent="0.15">
      <c r="A2" s="235" t="s">
        <v>119</v>
      </c>
      <c r="B2" s="235"/>
      <c r="C2" s="236"/>
      <c r="D2" s="235" t="s">
        <v>27</v>
      </c>
      <c r="E2" s="235"/>
      <c r="F2" s="235"/>
      <c r="G2" s="236"/>
      <c r="H2" s="424"/>
      <c r="I2" s="237" t="s">
        <v>1</v>
      </c>
    </row>
    <row r="3" spans="1:9" x14ac:dyDescent="0.15">
      <c r="A3" s="425" t="str">
        <f>[2]Информация!$A$15</f>
        <v>22-24 мая</v>
      </c>
      <c r="B3" s="238"/>
      <c r="D3" s="425" t="str">
        <f>[2]Информация!$A$11</f>
        <v>Кампа, Буча</v>
      </c>
      <c r="E3" s="238"/>
      <c r="F3" s="425"/>
      <c r="I3" s="239" t="str">
        <f>[2]Информация!$A$17</f>
        <v>Евгений Зукин</v>
      </c>
    </row>
    <row r="4" spans="1:9" ht="109.5" customHeight="1" x14ac:dyDescent="0.2">
      <c r="A4" s="238"/>
      <c r="B4" s="238"/>
      <c r="D4" s="238"/>
      <c r="E4" s="238"/>
      <c r="F4" s="238"/>
      <c r="G4" s="426"/>
      <c r="I4" s="239"/>
    </row>
    <row r="5" spans="1:9" ht="24" x14ac:dyDescent="0.3">
      <c r="A5" s="427" t="s">
        <v>160</v>
      </c>
      <c r="B5" s="427"/>
      <c r="C5" s="427"/>
      <c r="D5" s="427"/>
      <c r="E5" s="427"/>
      <c r="F5" s="427"/>
      <c r="G5" s="427"/>
      <c r="H5" s="427"/>
      <c r="I5" s="427"/>
    </row>
    <row r="6" spans="1:9" ht="19" thickBot="1" x14ac:dyDescent="0.25">
      <c r="A6" s="240" t="s">
        <v>122</v>
      </c>
      <c r="B6" s="240" t="s">
        <v>123</v>
      </c>
      <c r="C6" s="240">
        <v>1</v>
      </c>
      <c r="D6" s="240">
        <v>2</v>
      </c>
      <c r="E6" s="240">
        <v>3</v>
      </c>
      <c r="F6" s="240">
        <v>4</v>
      </c>
      <c r="G6" s="240">
        <v>5</v>
      </c>
      <c r="H6" s="240" t="s">
        <v>124</v>
      </c>
      <c r="I6" s="240" t="s">
        <v>125</v>
      </c>
    </row>
    <row r="7" spans="1:9" ht="18" x14ac:dyDescent="0.2">
      <c r="A7" s="428">
        <v>1</v>
      </c>
      <c r="B7" s="429" t="s">
        <v>103</v>
      </c>
      <c r="C7" s="430"/>
      <c r="D7" s="431">
        <v>0</v>
      </c>
      <c r="E7" s="431">
        <v>1</v>
      </c>
      <c r="F7" s="431">
        <v>1</v>
      </c>
      <c r="G7" s="431">
        <v>1</v>
      </c>
      <c r="H7" s="432">
        <v>3</v>
      </c>
      <c r="I7" s="432">
        <v>10</v>
      </c>
    </row>
    <row r="8" spans="1:9" ht="19" thickBot="1" x14ac:dyDescent="0.25">
      <c r="A8" s="433"/>
      <c r="B8" s="434" t="s">
        <v>161</v>
      </c>
      <c r="C8" s="435"/>
      <c r="D8" s="436"/>
      <c r="E8" s="436">
        <v>61</v>
      </c>
      <c r="F8" s="436">
        <v>61</v>
      </c>
      <c r="G8" s="436">
        <v>61</v>
      </c>
      <c r="H8" s="437"/>
      <c r="I8" s="437"/>
    </row>
    <row r="9" spans="1:9" ht="18" x14ac:dyDescent="0.2">
      <c r="A9" s="428">
        <v>2</v>
      </c>
      <c r="B9" s="429" t="s">
        <v>162</v>
      </c>
      <c r="C9" s="431">
        <v>1</v>
      </c>
      <c r="D9" s="430"/>
      <c r="E9" s="431">
        <v>1</v>
      </c>
      <c r="F9" s="431">
        <v>1</v>
      </c>
      <c r="G9" s="431">
        <v>1</v>
      </c>
      <c r="H9" s="432">
        <v>4</v>
      </c>
      <c r="I9" s="432">
        <v>9</v>
      </c>
    </row>
    <row r="10" spans="1:9" ht="19" thickBot="1" x14ac:dyDescent="0.25">
      <c r="A10" s="433"/>
      <c r="B10" s="434" t="s">
        <v>163</v>
      </c>
      <c r="C10" s="436">
        <v>63</v>
      </c>
      <c r="D10" s="435"/>
      <c r="E10" s="436">
        <v>61</v>
      </c>
      <c r="F10" s="436" t="s">
        <v>164</v>
      </c>
      <c r="G10" s="436">
        <v>60</v>
      </c>
      <c r="H10" s="437"/>
      <c r="I10" s="437"/>
    </row>
    <row r="11" spans="1:9" ht="18" x14ac:dyDescent="0.2">
      <c r="A11" s="428">
        <v>3</v>
      </c>
      <c r="B11" s="429" t="s">
        <v>165</v>
      </c>
      <c r="C11" s="431">
        <v>0</v>
      </c>
      <c r="D11" s="431">
        <v>0</v>
      </c>
      <c r="E11" s="430"/>
      <c r="F11" s="431">
        <v>0</v>
      </c>
      <c r="G11" s="431">
        <v>1</v>
      </c>
      <c r="H11" s="432">
        <v>1</v>
      </c>
      <c r="I11" s="432">
        <v>12</v>
      </c>
    </row>
    <row r="12" spans="1:9" ht="19" thickBot="1" x14ac:dyDescent="0.25">
      <c r="A12" s="433"/>
      <c r="B12" s="434" t="s">
        <v>166</v>
      </c>
      <c r="C12" s="436"/>
      <c r="D12" s="436"/>
      <c r="E12" s="435"/>
      <c r="F12" s="436"/>
      <c r="G12" s="438" t="s">
        <v>167</v>
      </c>
      <c r="H12" s="437"/>
      <c r="I12" s="437"/>
    </row>
    <row r="13" spans="1:9" ht="18" x14ac:dyDescent="0.2">
      <c r="A13" s="428">
        <v>4</v>
      </c>
      <c r="B13" s="429" t="s">
        <v>168</v>
      </c>
      <c r="C13" s="431">
        <v>0</v>
      </c>
      <c r="D13" s="431">
        <v>0</v>
      </c>
      <c r="E13" s="431">
        <v>1</v>
      </c>
      <c r="F13" s="430"/>
      <c r="G13" s="431">
        <v>1</v>
      </c>
      <c r="H13" s="432">
        <v>2</v>
      </c>
      <c r="I13" s="432">
        <v>11</v>
      </c>
    </row>
    <row r="14" spans="1:9" ht="19" thickBot="1" x14ac:dyDescent="0.25">
      <c r="A14" s="433"/>
      <c r="B14" s="434" t="s">
        <v>169</v>
      </c>
      <c r="C14" s="436"/>
      <c r="D14" s="436"/>
      <c r="E14" s="436">
        <v>60</v>
      </c>
      <c r="F14" s="435"/>
      <c r="G14" s="436">
        <v>62</v>
      </c>
      <c r="H14" s="437"/>
      <c r="I14" s="437"/>
    </row>
    <row r="15" spans="1:9" ht="18" x14ac:dyDescent="0.2">
      <c r="A15" s="428">
        <v>5</v>
      </c>
      <c r="B15" s="429" t="s">
        <v>170</v>
      </c>
      <c r="C15" s="431">
        <v>0</v>
      </c>
      <c r="D15" s="431">
        <v>0</v>
      </c>
      <c r="E15" s="431">
        <v>0</v>
      </c>
      <c r="F15" s="431">
        <v>0</v>
      </c>
      <c r="G15" s="430"/>
      <c r="H15" s="432">
        <v>0</v>
      </c>
      <c r="I15" s="432">
        <v>13</v>
      </c>
    </row>
    <row r="16" spans="1:9" ht="19" thickBot="1" x14ac:dyDescent="0.25">
      <c r="A16" s="433"/>
      <c r="B16" s="434" t="s">
        <v>171</v>
      </c>
      <c r="C16" s="436"/>
      <c r="D16" s="436"/>
      <c r="E16" s="436"/>
      <c r="F16" s="436"/>
      <c r="G16" s="435"/>
      <c r="H16" s="437"/>
      <c r="I16" s="437"/>
    </row>
    <row r="21" spans="1:9" x14ac:dyDescent="0.15">
      <c r="A21" s="439"/>
      <c r="B21" s="439"/>
      <c r="C21" s="439"/>
      <c r="D21" s="439"/>
      <c r="E21" s="439"/>
      <c r="F21" s="439"/>
      <c r="G21" s="439"/>
      <c r="H21" s="439"/>
      <c r="I21" s="439"/>
    </row>
    <row r="22" spans="1:9" x14ac:dyDescent="0.15">
      <c r="A22" s="439"/>
      <c r="B22" s="439"/>
      <c r="C22" s="439"/>
      <c r="D22" s="439"/>
      <c r="E22" s="439"/>
      <c r="F22" s="439"/>
      <c r="G22" s="439"/>
      <c r="H22" s="439"/>
      <c r="I22" s="439"/>
    </row>
    <row r="23" spans="1:9" x14ac:dyDescent="0.15">
      <c r="A23" s="439"/>
      <c r="B23" s="439"/>
      <c r="C23" s="439"/>
      <c r="D23" s="439"/>
      <c r="E23" s="439"/>
      <c r="F23" s="439"/>
      <c r="G23" s="439"/>
      <c r="H23" s="439"/>
      <c r="I23" s="439"/>
    </row>
    <row r="24" spans="1:9" x14ac:dyDescent="0.15">
      <c r="A24" s="439"/>
      <c r="B24" s="439"/>
      <c r="C24" s="439"/>
      <c r="D24" s="439"/>
      <c r="E24" s="439"/>
      <c r="F24" s="439"/>
      <c r="G24" s="439"/>
      <c r="H24" s="439"/>
      <c r="I24" s="439"/>
    </row>
    <row r="25" spans="1:9" x14ac:dyDescent="0.15">
      <c r="A25" s="439"/>
      <c r="B25" s="439"/>
      <c r="C25" s="439"/>
      <c r="D25" s="439"/>
      <c r="E25" s="439"/>
      <c r="F25" s="439"/>
      <c r="G25" s="439"/>
      <c r="H25" s="439"/>
      <c r="I25" s="439"/>
    </row>
    <row r="26" spans="1:9" x14ac:dyDescent="0.15">
      <c r="A26" s="439"/>
      <c r="B26" s="439"/>
      <c r="C26" s="439"/>
      <c r="D26" s="439"/>
      <c r="E26" s="439"/>
      <c r="F26" s="439"/>
      <c r="G26" s="439"/>
      <c r="H26" s="439"/>
      <c r="I26" s="439"/>
    </row>
    <row r="27" spans="1:9" x14ac:dyDescent="0.15">
      <c r="A27" s="439"/>
      <c r="B27" s="439"/>
      <c r="C27" s="439"/>
      <c r="D27" s="439"/>
      <c r="E27" s="439"/>
      <c r="F27" s="439"/>
      <c r="G27" s="439"/>
      <c r="H27" s="439"/>
      <c r="I27" s="439"/>
    </row>
  </sheetData>
  <mergeCells count="21">
    <mergeCell ref="A15:A16"/>
    <mergeCell ref="G15:G16"/>
    <mergeCell ref="H15:H16"/>
    <mergeCell ref="I15:I16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 xr:uid="{7382D4A2-B839-F442-A1BC-1944EE500956}"/>
  </hyperlinks>
  <pageMargins left="0.74803149606299213" right="0.74803149606299213" top="0.98425196850393704" bottom="0.98425196850393704" header="0.51181102362204722" footer="0.51181102362204722"/>
  <pageSetup paperSize="9" scale="105" orientation="portrait" horizontalDpi="4294967294" verticalDpi="4294967294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230E-3484-0D4A-B5CA-DA2845745543}">
  <dimension ref="A1:O21"/>
  <sheetViews>
    <sheetView showGridLines="0" tabSelected="1" view="pageBreakPreview" zoomScaleNormal="100" zoomScaleSheetLayoutView="100" workbookViewId="0">
      <selection activeCell="B35" sqref="B35"/>
    </sheetView>
  </sheetViews>
  <sheetFormatPr baseColWidth="10" defaultColWidth="8.83203125" defaultRowHeight="13" x14ac:dyDescent="0.15"/>
  <cols>
    <col min="1" max="1" width="4.33203125" style="232" customWidth="1"/>
    <col min="2" max="2" width="25.6640625" style="232" customWidth="1"/>
    <col min="3" max="5" width="8.83203125" style="232"/>
    <col min="6" max="6" width="8.1640625" style="232" customWidth="1"/>
    <col min="7" max="7" width="9.83203125" style="232" bestFit="1" customWidth="1"/>
    <col min="8" max="8" width="5.6640625" style="232" customWidth="1"/>
    <col min="9" max="9" width="25.6640625" style="232" customWidth="1"/>
    <col min="10" max="16384" width="8.83203125" style="232"/>
  </cols>
  <sheetData>
    <row r="1" spans="1:15" ht="61.5" customHeight="1" x14ac:dyDescent="0.35">
      <c r="A1" s="440" t="str">
        <f>[2]Информация!$A$9</f>
        <v>Marina Open'20</v>
      </c>
      <c r="H1" s="422" t="str">
        <f>[2]Информация!$A$9</f>
        <v>Marina Open'20</v>
      </c>
      <c r="J1" s="215"/>
      <c r="K1" s="441"/>
      <c r="L1" s="442" t="s">
        <v>2</v>
      </c>
      <c r="M1" s="234"/>
    </row>
    <row r="2" spans="1:15" x14ac:dyDescent="0.15">
      <c r="A2" s="235" t="s">
        <v>119</v>
      </c>
      <c r="B2" s="235"/>
      <c r="C2" s="236"/>
      <c r="D2" s="235" t="s">
        <v>27</v>
      </c>
      <c r="E2" s="235"/>
      <c r="F2" s="236"/>
      <c r="G2" s="235" t="s">
        <v>1</v>
      </c>
      <c r="H2" s="235" t="s">
        <v>119</v>
      </c>
      <c r="I2" s="235"/>
      <c r="J2" s="236"/>
      <c r="K2" s="235" t="s">
        <v>27</v>
      </c>
      <c r="L2" s="235"/>
      <c r="M2" s="235"/>
      <c r="N2" s="236"/>
      <c r="O2" s="235" t="s">
        <v>1</v>
      </c>
    </row>
    <row r="3" spans="1:15" x14ac:dyDescent="0.15">
      <c r="A3" s="238" t="str">
        <f>[2]Информация!$A$15</f>
        <v>22-24 мая</v>
      </c>
      <c r="B3" s="238"/>
      <c r="D3" s="238" t="str">
        <f>[2]Информация!$A$11</f>
        <v>Кампа, Буча</v>
      </c>
      <c r="E3" s="238"/>
      <c r="G3" s="239" t="str">
        <f>[2]Информация!$A$17</f>
        <v>Евгений Зукин</v>
      </c>
      <c r="H3" s="238" t="str">
        <f>[2]Информация!$A$15</f>
        <v>22-24 мая</v>
      </c>
      <c r="I3" s="238"/>
      <c r="K3" s="238" t="str">
        <f>[2]Информация!$A$11</f>
        <v>Кампа, Буча</v>
      </c>
      <c r="L3" s="238"/>
      <c r="M3" s="238"/>
      <c r="O3" s="239" t="str">
        <f>[2]Информация!$A$17</f>
        <v>Евгений Зукин</v>
      </c>
    </row>
    <row r="4" spans="1:15" ht="17.25" customHeight="1" x14ac:dyDescent="0.3">
      <c r="A4" s="443" t="s">
        <v>120</v>
      </c>
      <c r="B4" s="443"/>
      <c r="C4" s="443"/>
      <c r="D4" s="443"/>
      <c r="E4" s="443"/>
      <c r="F4" s="443"/>
      <c r="G4" s="443"/>
      <c r="H4" s="443" t="s">
        <v>121</v>
      </c>
      <c r="I4" s="443"/>
      <c r="J4" s="443"/>
      <c r="K4" s="443"/>
      <c r="L4" s="443"/>
      <c r="M4" s="443"/>
      <c r="N4" s="443"/>
      <c r="O4" s="443"/>
    </row>
    <row r="5" spans="1:15" ht="19" thickBot="1" x14ac:dyDescent="0.25">
      <c r="A5" s="240" t="s">
        <v>122</v>
      </c>
      <c r="B5" s="240" t="s">
        <v>123</v>
      </c>
      <c r="C5" s="240">
        <v>1</v>
      </c>
      <c r="D5" s="240">
        <v>2</v>
      </c>
      <c r="E5" s="240">
        <v>3</v>
      </c>
      <c r="F5" s="240" t="s">
        <v>124</v>
      </c>
      <c r="G5" s="240" t="s">
        <v>125</v>
      </c>
      <c r="H5" s="240" t="s">
        <v>122</v>
      </c>
      <c r="I5" s="240" t="s">
        <v>123</v>
      </c>
      <c r="J5" s="240">
        <v>1</v>
      </c>
      <c r="K5" s="240">
        <v>2</v>
      </c>
      <c r="L5" s="240">
        <v>3</v>
      </c>
      <c r="M5" s="240"/>
      <c r="N5" s="240" t="s">
        <v>124</v>
      </c>
      <c r="O5" s="240" t="s">
        <v>125</v>
      </c>
    </row>
    <row r="6" spans="1:15" ht="20.25" customHeight="1" x14ac:dyDescent="0.2">
      <c r="A6" s="444">
        <v>1</v>
      </c>
      <c r="B6" s="445" t="s">
        <v>156</v>
      </c>
      <c r="C6" s="261"/>
      <c r="D6" s="242">
        <v>0</v>
      </c>
      <c r="E6" s="242">
        <v>1</v>
      </c>
      <c r="F6" s="263">
        <v>1</v>
      </c>
      <c r="G6" s="263">
        <v>1</v>
      </c>
      <c r="H6" s="444">
        <v>1</v>
      </c>
      <c r="I6" s="445" t="s">
        <v>141</v>
      </c>
      <c r="J6" s="261"/>
      <c r="K6" s="242">
        <v>1</v>
      </c>
      <c r="L6" s="242">
        <v>1</v>
      </c>
      <c r="M6" s="242"/>
      <c r="N6" s="263">
        <v>2</v>
      </c>
      <c r="O6" s="263">
        <v>1</v>
      </c>
    </row>
    <row r="7" spans="1:15" ht="20.25" customHeight="1" thickBot="1" x14ac:dyDescent="0.25">
      <c r="A7" s="446"/>
      <c r="B7" s="447" t="s">
        <v>157</v>
      </c>
      <c r="C7" s="262"/>
      <c r="D7" s="244"/>
      <c r="E7" s="244">
        <v>62</v>
      </c>
      <c r="F7" s="264"/>
      <c r="G7" s="264"/>
      <c r="H7" s="446"/>
      <c r="I7" s="447" t="s">
        <v>142</v>
      </c>
      <c r="J7" s="262"/>
      <c r="K7" s="244" t="s">
        <v>172</v>
      </c>
      <c r="L7" s="244">
        <v>64</v>
      </c>
      <c r="M7" s="244"/>
      <c r="N7" s="264"/>
      <c r="O7" s="264"/>
    </row>
    <row r="8" spans="1:15" ht="20.25" customHeight="1" x14ac:dyDescent="0.2">
      <c r="A8" s="444">
        <v>2</v>
      </c>
      <c r="B8" s="445" t="s">
        <v>103</v>
      </c>
      <c r="C8" s="242">
        <v>1</v>
      </c>
      <c r="D8" s="261"/>
      <c r="E8" s="242">
        <v>0</v>
      </c>
      <c r="F8" s="263">
        <v>1</v>
      </c>
      <c r="G8" s="263">
        <v>3</v>
      </c>
      <c r="H8" s="444">
        <v>2</v>
      </c>
      <c r="I8" s="445" t="s">
        <v>152</v>
      </c>
      <c r="J8" s="242">
        <v>0</v>
      </c>
      <c r="K8" s="261"/>
      <c r="L8" s="242">
        <v>1</v>
      </c>
      <c r="M8" s="242"/>
      <c r="N8" s="263">
        <v>1</v>
      </c>
      <c r="O8" s="263">
        <v>2</v>
      </c>
    </row>
    <row r="9" spans="1:15" ht="20.25" customHeight="1" thickBot="1" x14ac:dyDescent="0.25">
      <c r="A9" s="446"/>
      <c r="B9" s="447" t="s">
        <v>161</v>
      </c>
      <c r="C9" s="244">
        <v>62</v>
      </c>
      <c r="D9" s="262"/>
      <c r="E9" s="244"/>
      <c r="F9" s="264"/>
      <c r="G9" s="264"/>
      <c r="H9" s="446"/>
      <c r="I9" s="447" t="s">
        <v>153</v>
      </c>
      <c r="J9" s="244"/>
      <c r="K9" s="262"/>
      <c r="L9" s="244">
        <v>61</v>
      </c>
      <c r="M9" s="244"/>
      <c r="N9" s="264"/>
      <c r="O9" s="264"/>
    </row>
    <row r="10" spans="1:15" ht="20.25" customHeight="1" x14ac:dyDescent="0.2">
      <c r="A10" s="444">
        <v>3</v>
      </c>
      <c r="B10" s="445" t="s">
        <v>145</v>
      </c>
      <c r="C10" s="242">
        <v>0</v>
      </c>
      <c r="D10" s="242">
        <v>1</v>
      </c>
      <c r="E10" s="261"/>
      <c r="F10" s="263">
        <v>1</v>
      </c>
      <c r="G10" s="263">
        <v>2</v>
      </c>
      <c r="H10" s="444">
        <v>3</v>
      </c>
      <c r="I10" s="445" t="s">
        <v>162</v>
      </c>
      <c r="J10" s="242">
        <v>0</v>
      </c>
      <c r="K10" s="242">
        <v>0</v>
      </c>
      <c r="L10" s="261"/>
      <c r="M10" s="242"/>
      <c r="N10" s="263">
        <v>0</v>
      </c>
      <c r="O10" s="263">
        <v>3</v>
      </c>
    </row>
    <row r="11" spans="1:15" ht="20.25" customHeight="1" thickBot="1" x14ac:dyDescent="0.25">
      <c r="A11" s="446"/>
      <c r="B11" s="447" t="s">
        <v>147</v>
      </c>
      <c r="C11" s="244"/>
      <c r="D11" s="244">
        <v>61</v>
      </c>
      <c r="E11" s="262"/>
      <c r="F11" s="264"/>
      <c r="G11" s="264"/>
      <c r="H11" s="446"/>
      <c r="I11" s="447" t="s">
        <v>163</v>
      </c>
      <c r="J11" s="244"/>
      <c r="K11" s="244"/>
      <c r="L11" s="262"/>
      <c r="M11" s="244"/>
      <c r="N11" s="264"/>
      <c r="O11" s="264"/>
    </row>
    <row r="12" spans="1:15" s="448" customFormat="1" ht="18" customHeight="1" x14ac:dyDescent="0.3">
      <c r="A12" s="443" t="s">
        <v>126</v>
      </c>
      <c r="B12" s="443"/>
      <c r="C12" s="443"/>
      <c r="D12" s="443"/>
      <c r="E12" s="443"/>
      <c r="F12" s="443"/>
      <c r="G12" s="443"/>
      <c r="H12" s="443" t="s">
        <v>127</v>
      </c>
      <c r="I12" s="443"/>
      <c r="J12" s="443"/>
      <c r="K12" s="443"/>
      <c r="L12" s="443"/>
      <c r="M12" s="443"/>
      <c r="N12" s="443"/>
      <c r="O12" s="443"/>
    </row>
    <row r="13" spans="1:15" s="448" customFormat="1" ht="18" customHeight="1" thickBot="1" x14ac:dyDescent="0.25">
      <c r="A13" s="240" t="s">
        <v>122</v>
      </c>
      <c r="B13" s="240" t="s">
        <v>123</v>
      </c>
      <c r="C13" s="240">
        <v>1</v>
      </c>
      <c r="D13" s="240">
        <v>2</v>
      </c>
      <c r="E13" s="240">
        <v>3</v>
      </c>
      <c r="F13" s="240" t="s">
        <v>124</v>
      </c>
      <c r="G13" s="240" t="s">
        <v>125</v>
      </c>
      <c r="H13" s="240" t="s">
        <v>122</v>
      </c>
      <c r="I13" s="240" t="s">
        <v>123</v>
      </c>
      <c r="J13" s="240">
        <v>1</v>
      </c>
      <c r="K13" s="240">
        <v>2</v>
      </c>
      <c r="L13" s="240">
        <v>3</v>
      </c>
      <c r="M13" s="240">
        <v>4</v>
      </c>
      <c r="N13" s="240" t="s">
        <v>124</v>
      </c>
      <c r="O13" s="240" t="s">
        <v>125</v>
      </c>
    </row>
    <row r="14" spans="1:15" s="448" customFormat="1" ht="19.5" customHeight="1" x14ac:dyDescent="0.2">
      <c r="A14" s="444">
        <v>1</v>
      </c>
      <c r="B14" s="445" t="s">
        <v>143</v>
      </c>
      <c r="C14" s="261"/>
      <c r="D14" s="242">
        <v>0</v>
      </c>
      <c r="E14" s="242">
        <v>1</v>
      </c>
      <c r="F14" s="263">
        <v>1</v>
      </c>
      <c r="G14" s="263">
        <v>2</v>
      </c>
      <c r="H14" s="444">
        <v>1</v>
      </c>
      <c r="I14" s="445" t="s">
        <v>173</v>
      </c>
      <c r="J14" s="261"/>
      <c r="K14" s="242">
        <v>0</v>
      </c>
      <c r="L14" s="242">
        <v>0</v>
      </c>
      <c r="M14" s="242">
        <v>1</v>
      </c>
      <c r="N14" s="263">
        <v>1</v>
      </c>
      <c r="O14" s="263">
        <v>3</v>
      </c>
    </row>
    <row r="15" spans="1:15" s="448" customFormat="1" ht="20.25" customHeight="1" thickBot="1" x14ac:dyDescent="0.25">
      <c r="A15" s="446"/>
      <c r="B15" s="447" t="s">
        <v>144</v>
      </c>
      <c r="C15" s="262"/>
      <c r="D15" s="244"/>
      <c r="E15" s="244">
        <v>60</v>
      </c>
      <c r="F15" s="264"/>
      <c r="G15" s="264"/>
      <c r="H15" s="446"/>
      <c r="I15" s="447" t="s">
        <v>169</v>
      </c>
      <c r="J15" s="262"/>
      <c r="K15" s="244"/>
      <c r="L15" s="244"/>
      <c r="M15" s="244">
        <v>63</v>
      </c>
      <c r="N15" s="264"/>
      <c r="O15" s="264"/>
    </row>
    <row r="16" spans="1:15" s="448" customFormat="1" ht="20.25" customHeight="1" x14ac:dyDescent="0.2">
      <c r="A16" s="444">
        <v>2</v>
      </c>
      <c r="B16" s="445" t="s">
        <v>150</v>
      </c>
      <c r="C16" s="242">
        <v>1</v>
      </c>
      <c r="D16" s="261"/>
      <c r="E16" s="242">
        <v>1</v>
      </c>
      <c r="F16" s="263">
        <v>2</v>
      </c>
      <c r="G16" s="263">
        <v>1</v>
      </c>
      <c r="H16" s="444">
        <v>2</v>
      </c>
      <c r="I16" s="445" t="s">
        <v>148</v>
      </c>
      <c r="J16" s="242">
        <v>1</v>
      </c>
      <c r="K16" s="261"/>
      <c r="L16" s="242">
        <v>1</v>
      </c>
      <c r="M16" s="242">
        <v>1</v>
      </c>
      <c r="N16" s="263">
        <v>3</v>
      </c>
      <c r="O16" s="263">
        <v>1</v>
      </c>
    </row>
    <row r="17" spans="1:15" s="448" customFormat="1" ht="20.25" customHeight="1" thickBot="1" x14ac:dyDescent="0.25">
      <c r="A17" s="446"/>
      <c r="B17" s="447" t="s">
        <v>151</v>
      </c>
      <c r="C17" s="244">
        <v>61</v>
      </c>
      <c r="D17" s="262"/>
      <c r="E17" s="244">
        <v>61</v>
      </c>
      <c r="F17" s="264"/>
      <c r="G17" s="264"/>
      <c r="H17" s="446"/>
      <c r="I17" s="447" t="s">
        <v>149</v>
      </c>
      <c r="J17" s="244">
        <v>64</v>
      </c>
      <c r="K17" s="262"/>
      <c r="L17" s="244">
        <v>63</v>
      </c>
      <c r="M17" s="244">
        <v>61</v>
      </c>
      <c r="N17" s="264"/>
      <c r="O17" s="264"/>
    </row>
    <row r="18" spans="1:15" s="448" customFormat="1" ht="20.25" customHeight="1" x14ac:dyDescent="0.2">
      <c r="A18" s="444">
        <v>3</v>
      </c>
      <c r="B18" s="445" t="s">
        <v>165</v>
      </c>
      <c r="C18" s="242">
        <v>0</v>
      </c>
      <c r="D18" s="242">
        <v>0</v>
      </c>
      <c r="E18" s="261"/>
      <c r="F18" s="263">
        <v>0</v>
      </c>
      <c r="G18" s="263">
        <v>3</v>
      </c>
      <c r="H18" s="444">
        <v>3</v>
      </c>
      <c r="I18" s="445" t="s">
        <v>154</v>
      </c>
      <c r="J18" s="242">
        <v>1</v>
      </c>
      <c r="K18" s="242">
        <v>0</v>
      </c>
      <c r="L18" s="261"/>
      <c r="M18" s="242">
        <v>1</v>
      </c>
      <c r="N18" s="263">
        <v>2</v>
      </c>
      <c r="O18" s="263">
        <v>2</v>
      </c>
    </row>
    <row r="19" spans="1:15" s="448" customFormat="1" ht="20.25" customHeight="1" thickBot="1" x14ac:dyDescent="0.25">
      <c r="A19" s="446"/>
      <c r="B19" s="447" t="s">
        <v>166</v>
      </c>
      <c r="C19" s="244"/>
      <c r="D19" s="244"/>
      <c r="E19" s="262"/>
      <c r="F19" s="264"/>
      <c r="G19" s="264"/>
      <c r="H19" s="446"/>
      <c r="I19" s="447" t="s">
        <v>155</v>
      </c>
      <c r="J19" s="244">
        <v>63</v>
      </c>
      <c r="K19" s="244"/>
      <c r="L19" s="262"/>
      <c r="M19" s="244">
        <v>60</v>
      </c>
      <c r="N19" s="264"/>
      <c r="O19" s="264"/>
    </row>
    <row r="20" spans="1:15" s="448" customFormat="1" ht="20.25" customHeight="1" x14ac:dyDescent="0.2">
      <c r="A20" s="444"/>
      <c r="B20" s="445"/>
      <c r="C20" s="242"/>
      <c r="D20" s="242"/>
      <c r="E20" s="242"/>
      <c r="F20" s="263"/>
      <c r="G20" s="263"/>
      <c r="H20" s="444">
        <v>4</v>
      </c>
      <c r="I20" s="445" t="s">
        <v>170</v>
      </c>
      <c r="J20" s="242">
        <v>0</v>
      </c>
      <c r="K20" s="242">
        <v>0</v>
      </c>
      <c r="L20" s="242">
        <v>0</v>
      </c>
      <c r="M20" s="261"/>
      <c r="N20" s="263">
        <v>0</v>
      </c>
      <c r="O20" s="263">
        <v>4</v>
      </c>
    </row>
    <row r="21" spans="1:15" s="448" customFormat="1" ht="20.25" customHeight="1" thickBot="1" x14ac:dyDescent="0.25">
      <c r="A21" s="446"/>
      <c r="B21" s="447"/>
      <c r="C21" s="244"/>
      <c r="D21" s="244"/>
      <c r="E21" s="244"/>
      <c r="F21" s="264"/>
      <c r="G21" s="264"/>
      <c r="H21" s="446"/>
      <c r="I21" s="447" t="s">
        <v>171</v>
      </c>
      <c r="J21" s="244"/>
      <c r="K21" s="244"/>
      <c r="L21" s="244"/>
      <c r="M21" s="262"/>
      <c r="N21" s="264"/>
      <c r="O21" s="264"/>
    </row>
  </sheetData>
  <mergeCells count="59">
    <mergeCell ref="O20:O21"/>
    <mergeCell ref="A20:A21"/>
    <mergeCell ref="F20:F21"/>
    <mergeCell ref="G20:G21"/>
    <mergeCell ref="H20:H21"/>
    <mergeCell ref="M20:M21"/>
    <mergeCell ref="N20:N21"/>
    <mergeCell ref="N16:N17"/>
    <mergeCell ref="O16:O17"/>
    <mergeCell ref="A18:A19"/>
    <mergeCell ref="E18:E19"/>
    <mergeCell ref="F18:F19"/>
    <mergeCell ref="G18:G19"/>
    <mergeCell ref="H18:H19"/>
    <mergeCell ref="L18:L19"/>
    <mergeCell ref="N18:N19"/>
    <mergeCell ref="O18:O19"/>
    <mergeCell ref="A16:A17"/>
    <mergeCell ref="D16:D17"/>
    <mergeCell ref="F16:F17"/>
    <mergeCell ref="G16:G17"/>
    <mergeCell ref="H16:H17"/>
    <mergeCell ref="K16:K17"/>
    <mergeCell ref="A12:G12"/>
    <mergeCell ref="H12:O12"/>
    <mergeCell ref="A14:A15"/>
    <mergeCell ref="C14:C15"/>
    <mergeCell ref="F14:F15"/>
    <mergeCell ref="G14:G15"/>
    <mergeCell ref="H14:H15"/>
    <mergeCell ref="J14:J15"/>
    <mergeCell ref="N14:N15"/>
    <mergeCell ref="O14:O15"/>
    <mergeCell ref="N8:N9"/>
    <mergeCell ref="O8:O9"/>
    <mergeCell ref="A10:A11"/>
    <mergeCell ref="E10:E11"/>
    <mergeCell ref="F10:F11"/>
    <mergeCell ref="G10:G11"/>
    <mergeCell ref="H10:H11"/>
    <mergeCell ref="L10:L11"/>
    <mergeCell ref="N10:N11"/>
    <mergeCell ref="O10:O11"/>
    <mergeCell ref="A8:A9"/>
    <mergeCell ref="D8:D9"/>
    <mergeCell ref="F8:F9"/>
    <mergeCell ref="G8:G9"/>
    <mergeCell ref="H8:H9"/>
    <mergeCell ref="K8:K9"/>
    <mergeCell ref="A4:G4"/>
    <mergeCell ref="H4:O4"/>
    <mergeCell ref="A6:A7"/>
    <mergeCell ref="C6:C7"/>
    <mergeCell ref="F6:F7"/>
    <mergeCell ref="G6:G7"/>
    <mergeCell ref="H6:H7"/>
    <mergeCell ref="J6:J7"/>
    <mergeCell ref="N6:N7"/>
    <mergeCell ref="O6:O7"/>
  </mergeCells>
  <hyperlinks>
    <hyperlink ref="L1" r:id="rId1" xr:uid="{59032F74-51DE-DC4E-A82D-C876175E925A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showGridLines="0" view="pageBreakPreview" zoomScaleNormal="100" zoomScaleSheetLayoutView="100" workbookViewId="0">
      <selection activeCell="H33" sqref="H33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212" t="str">
        <f>[1]Информация!$A$9</f>
        <v>Marina Open'20</v>
      </c>
      <c r="B1" s="213"/>
      <c r="F1" s="214" t="s">
        <v>118</v>
      </c>
      <c r="H1" s="212" t="str">
        <f>[1]Информация!$A$9</f>
        <v>Marina Open'20</v>
      </c>
      <c r="I1" s="213"/>
      <c r="K1" s="215" t="s">
        <v>2</v>
      </c>
      <c r="L1" s="215"/>
      <c r="M1" s="216"/>
    </row>
    <row r="2" spans="1:14" x14ac:dyDescent="0.15">
      <c r="A2" s="217" t="s">
        <v>119</v>
      </c>
      <c r="B2" s="217"/>
      <c r="C2" s="218"/>
      <c r="D2" s="217" t="s">
        <v>27</v>
      </c>
      <c r="E2" s="217"/>
      <c r="F2" s="217"/>
      <c r="G2" s="219" t="s">
        <v>1</v>
      </c>
      <c r="H2" s="217" t="s">
        <v>119</v>
      </c>
      <c r="I2" s="217"/>
      <c r="J2" s="218"/>
      <c r="K2" s="217" t="s">
        <v>27</v>
      </c>
      <c r="L2" s="217"/>
      <c r="M2" s="217"/>
      <c r="N2" s="219" t="s">
        <v>1</v>
      </c>
    </row>
    <row r="3" spans="1:14" x14ac:dyDescent="0.15">
      <c r="A3" s="220" t="str">
        <f>[1]Информация!$A$15</f>
        <v>22-24 мая</v>
      </c>
      <c r="B3" s="220"/>
      <c r="D3" s="220" t="str">
        <f>[1]Информация!$A$11</f>
        <v>Кампа, Буча</v>
      </c>
      <c r="E3" s="220"/>
      <c r="F3" s="220"/>
      <c r="G3" s="221" t="str">
        <f>[1]Информация!$A$17</f>
        <v>Евгений Зукин</v>
      </c>
      <c r="H3" s="220" t="str">
        <f>[1]Информация!$A$15</f>
        <v>22-24 мая</v>
      </c>
      <c r="I3" s="220"/>
      <c r="K3" s="220" t="str">
        <f>[1]Информация!$A$11</f>
        <v>Кампа, Буча</v>
      </c>
      <c r="L3" s="220"/>
      <c r="M3" s="220"/>
      <c r="N3" s="221" t="str">
        <f>[1]Информация!$A$17</f>
        <v>Евгений Зукин</v>
      </c>
    </row>
    <row r="4" spans="1:14" ht="30" x14ac:dyDescent="0.4">
      <c r="A4" s="251" t="s">
        <v>120</v>
      </c>
      <c r="B4" s="251"/>
      <c r="C4" s="251"/>
      <c r="D4" s="251"/>
      <c r="E4" s="251"/>
      <c r="F4" s="251"/>
      <c r="G4" s="251"/>
      <c r="H4" s="251" t="s">
        <v>121</v>
      </c>
      <c r="I4" s="251"/>
      <c r="J4" s="251"/>
      <c r="K4" s="251"/>
      <c r="L4" s="251"/>
      <c r="M4" s="251"/>
      <c r="N4" s="251"/>
    </row>
    <row r="5" spans="1:14" ht="19" thickBot="1" x14ac:dyDescent="0.25">
      <c r="A5" s="222" t="s">
        <v>122</v>
      </c>
      <c r="B5" s="222" t="s">
        <v>123</v>
      </c>
      <c r="C5" s="222">
        <v>1</v>
      </c>
      <c r="D5" s="222">
        <v>2</v>
      </c>
      <c r="E5" s="222">
        <v>3</v>
      </c>
      <c r="F5" s="222" t="s">
        <v>124</v>
      </c>
      <c r="G5" s="222" t="s">
        <v>125</v>
      </c>
      <c r="H5" s="222" t="s">
        <v>122</v>
      </c>
      <c r="I5" s="222" t="s">
        <v>123</v>
      </c>
      <c r="J5" s="222">
        <v>1</v>
      </c>
      <c r="K5" s="222">
        <v>2</v>
      </c>
      <c r="L5" s="222">
        <v>3</v>
      </c>
      <c r="M5" s="222" t="s">
        <v>124</v>
      </c>
      <c r="N5" s="222" t="s">
        <v>125</v>
      </c>
    </row>
    <row r="6" spans="1:14" ht="25" customHeight="1" x14ac:dyDescent="0.2">
      <c r="A6" s="252">
        <v>1</v>
      </c>
      <c r="B6" s="223" t="s">
        <v>93</v>
      </c>
      <c r="C6" s="254"/>
      <c r="D6" s="224">
        <v>0</v>
      </c>
      <c r="E6" s="224">
        <v>1</v>
      </c>
      <c r="F6" s="256">
        <v>1</v>
      </c>
      <c r="G6" s="256">
        <v>2</v>
      </c>
      <c r="H6" s="252">
        <v>1</v>
      </c>
      <c r="I6" s="223" t="s">
        <v>6</v>
      </c>
      <c r="J6" s="254"/>
      <c r="K6" s="224">
        <v>1</v>
      </c>
      <c r="L6" s="224">
        <v>1</v>
      </c>
      <c r="M6" s="256">
        <v>2</v>
      </c>
      <c r="N6" s="256">
        <v>1</v>
      </c>
    </row>
    <row r="7" spans="1:14" ht="25" customHeight="1" thickBot="1" x14ac:dyDescent="0.25">
      <c r="A7" s="253"/>
      <c r="B7" s="225" t="s">
        <v>94</v>
      </c>
      <c r="C7" s="255"/>
      <c r="D7" s="226"/>
      <c r="E7" s="226">
        <v>82</v>
      </c>
      <c r="F7" s="257"/>
      <c r="G7" s="257"/>
      <c r="H7" s="253"/>
      <c r="I7" s="225" t="s">
        <v>12</v>
      </c>
      <c r="J7" s="255"/>
      <c r="K7" s="226">
        <v>84</v>
      </c>
      <c r="L7" s="226">
        <v>81</v>
      </c>
      <c r="M7" s="257"/>
      <c r="N7" s="257"/>
    </row>
    <row r="8" spans="1:14" ht="25" customHeight="1" x14ac:dyDescent="0.2">
      <c r="A8" s="252">
        <v>2</v>
      </c>
      <c r="B8" s="223" t="s">
        <v>75</v>
      </c>
      <c r="C8" s="224">
        <v>1</v>
      </c>
      <c r="D8" s="254"/>
      <c r="E8" s="224">
        <v>1</v>
      </c>
      <c r="F8" s="256">
        <v>2</v>
      </c>
      <c r="G8" s="256">
        <v>1</v>
      </c>
      <c r="H8" s="252">
        <v>2</v>
      </c>
      <c r="I8" s="223" t="s">
        <v>15</v>
      </c>
      <c r="J8" s="224">
        <v>0</v>
      </c>
      <c r="K8" s="254"/>
      <c r="L8" s="224">
        <v>1</v>
      </c>
      <c r="M8" s="256">
        <v>1</v>
      </c>
      <c r="N8" s="256">
        <v>2</v>
      </c>
    </row>
    <row r="9" spans="1:14" ht="25" customHeight="1" thickBot="1" x14ac:dyDescent="0.25">
      <c r="A9" s="253"/>
      <c r="B9" s="225" t="s">
        <v>76</v>
      </c>
      <c r="C9" s="226">
        <v>85</v>
      </c>
      <c r="D9" s="255"/>
      <c r="E9" s="226">
        <v>82</v>
      </c>
      <c r="F9" s="257"/>
      <c r="G9" s="257"/>
      <c r="H9" s="253"/>
      <c r="I9" s="225" t="s">
        <v>21</v>
      </c>
      <c r="J9" s="226"/>
      <c r="K9" s="255"/>
      <c r="L9" s="226">
        <v>85</v>
      </c>
      <c r="M9" s="257"/>
      <c r="N9" s="257"/>
    </row>
    <row r="10" spans="1:14" ht="25" customHeight="1" x14ac:dyDescent="0.2">
      <c r="A10" s="252">
        <v>3</v>
      </c>
      <c r="B10" s="223" t="s">
        <v>114</v>
      </c>
      <c r="C10" s="224">
        <v>0</v>
      </c>
      <c r="D10" s="224">
        <v>0</v>
      </c>
      <c r="E10" s="254"/>
      <c r="F10" s="256">
        <v>0</v>
      </c>
      <c r="G10" s="256">
        <v>3</v>
      </c>
      <c r="H10" s="252">
        <v>3</v>
      </c>
      <c r="I10" s="223" t="s">
        <v>111</v>
      </c>
      <c r="J10" s="224">
        <v>0</v>
      </c>
      <c r="K10" s="224">
        <v>0</v>
      </c>
      <c r="L10" s="254"/>
      <c r="M10" s="256">
        <v>0</v>
      </c>
      <c r="N10" s="256">
        <v>3</v>
      </c>
    </row>
    <row r="11" spans="1:14" ht="25" customHeight="1" thickBot="1" x14ac:dyDescent="0.25">
      <c r="A11" s="253"/>
      <c r="B11" s="225" t="s">
        <v>116</v>
      </c>
      <c r="C11" s="226"/>
      <c r="D11" s="226"/>
      <c r="E11" s="255"/>
      <c r="F11" s="257"/>
      <c r="G11" s="257"/>
      <c r="H11" s="253"/>
      <c r="I11" s="225" t="s">
        <v>112</v>
      </c>
      <c r="J11" s="226"/>
      <c r="K11" s="226"/>
      <c r="L11" s="255"/>
      <c r="M11" s="257"/>
      <c r="N11" s="257"/>
    </row>
    <row r="12" spans="1:14" x14ac:dyDescent="0.15">
      <c r="A12" s="227"/>
      <c r="H12" s="227"/>
    </row>
    <row r="13" spans="1:14" ht="30" x14ac:dyDescent="0.4">
      <c r="A13" s="251" t="s">
        <v>126</v>
      </c>
      <c r="B13" s="251"/>
      <c r="C13" s="251"/>
      <c r="D13" s="251"/>
      <c r="E13" s="251"/>
      <c r="F13" s="251"/>
      <c r="G13" s="251"/>
      <c r="H13" s="251" t="s">
        <v>127</v>
      </c>
      <c r="I13" s="251"/>
      <c r="J13" s="251"/>
      <c r="K13" s="251"/>
      <c r="L13" s="251"/>
      <c r="M13" s="251"/>
      <c r="N13" s="251"/>
    </row>
    <row r="14" spans="1:14" ht="19" thickBot="1" x14ac:dyDescent="0.25">
      <c r="A14" s="222" t="s">
        <v>122</v>
      </c>
      <c r="B14" s="222" t="s">
        <v>123</v>
      </c>
      <c r="C14" s="222">
        <v>1</v>
      </c>
      <c r="D14" s="222">
        <v>2</v>
      </c>
      <c r="E14" s="222">
        <v>3</v>
      </c>
      <c r="F14" s="222" t="s">
        <v>124</v>
      </c>
      <c r="G14" s="222" t="s">
        <v>125</v>
      </c>
      <c r="H14" s="222" t="s">
        <v>122</v>
      </c>
      <c r="I14" s="222" t="s">
        <v>123</v>
      </c>
      <c r="J14" s="222">
        <v>1</v>
      </c>
      <c r="K14" s="222">
        <v>2</v>
      </c>
      <c r="L14" s="222">
        <v>3</v>
      </c>
      <c r="M14" s="222" t="s">
        <v>124</v>
      </c>
      <c r="N14" s="222" t="s">
        <v>125</v>
      </c>
    </row>
    <row r="15" spans="1:14" ht="25" customHeight="1" x14ac:dyDescent="0.2">
      <c r="A15" s="252">
        <v>1</v>
      </c>
      <c r="B15" s="223" t="s">
        <v>97</v>
      </c>
      <c r="C15" s="254"/>
      <c r="D15" s="224">
        <v>1</v>
      </c>
      <c r="E15" s="224">
        <v>0</v>
      </c>
      <c r="F15" s="256">
        <v>1</v>
      </c>
      <c r="G15" s="256">
        <v>2</v>
      </c>
      <c r="H15" s="252">
        <v>1</v>
      </c>
      <c r="I15" s="223" t="s">
        <v>81</v>
      </c>
      <c r="J15" s="254"/>
      <c r="K15" s="224">
        <v>1</v>
      </c>
      <c r="L15" s="224">
        <v>1</v>
      </c>
      <c r="M15" s="256">
        <v>2</v>
      </c>
      <c r="N15" s="256">
        <v>1</v>
      </c>
    </row>
    <row r="16" spans="1:14" ht="25" customHeight="1" thickBot="1" x14ac:dyDescent="0.25">
      <c r="A16" s="253"/>
      <c r="B16" s="225" t="s">
        <v>98</v>
      </c>
      <c r="C16" s="255"/>
      <c r="D16" s="226" t="s">
        <v>128</v>
      </c>
      <c r="E16" s="226"/>
      <c r="F16" s="257"/>
      <c r="G16" s="257"/>
      <c r="H16" s="253"/>
      <c r="I16" s="225" t="s">
        <v>82</v>
      </c>
      <c r="J16" s="255"/>
      <c r="K16" s="226">
        <v>83</v>
      </c>
      <c r="L16" s="226">
        <v>83</v>
      </c>
      <c r="M16" s="257"/>
      <c r="N16" s="257"/>
    </row>
    <row r="17" spans="1:14" ht="25" customHeight="1" x14ac:dyDescent="0.2">
      <c r="A17" s="252">
        <v>2</v>
      </c>
      <c r="B17" s="223" t="s">
        <v>109</v>
      </c>
      <c r="C17" s="224">
        <v>0</v>
      </c>
      <c r="D17" s="254"/>
      <c r="E17" s="224">
        <v>0</v>
      </c>
      <c r="F17" s="256">
        <v>0</v>
      </c>
      <c r="G17" s="256">
        <v>3</v>
      </c>
      <c r="H17" s="252">
        <v>2</v>
      </c>
      <c r="I17" s="223" t="s">
        <v>88</v>
      </c>
      <c r="J17" s="224">
        <v>0</v>
      </c>
      <c r="K17" s="254"/>
      <c r="L17" s="224">
        <v>1</v>
      </c>
      <c r="M17" s="256">
        <v>1</v>
      </c>
      <c r="N17" s="256">
        <v>2</v>
      </c>
    </row>
    <row r="18" spans="1:14" ht="25" customHeight="1" thickBot="1" x14ac:dyDescent="0.25">
      <c r="A18" s="253"/>
      <c r="B18" s="225" t="s">
        <v>110</v>
      </c>
      <c r="C18" s="226"/>
      <c r="D18" s="255"/>
      <c r="E18" s="226"/>
      <c r="F18" s="257"/>
      <c r="G18" s="257"/>
      <c r="H18" s="253"/>
      <c r="I18" s="225" t="s">
        <v>89</v>
      </c>
      <c r="J18" s="226"/>
      <c r="K18" s="255"/>
      <c r="L18" s="226">
        <v>80</v>
      </c>
      <c r="M18" s="257"/>
      <c r="N18" s="257"/>
    </row>
    <row r="19" spans="1:14" ht="25" customHeight="1" x14ac:dyDescent="0.2">
      <c r="A19" s="252">
        <v>3</v>
      </c>
      <c r="B19" s="223" t="s">
        <v>16</v>
      </c>
      <c r="C19" s="224">
        <v>1</v>
      </c>
      <c r="D19" s="224">
        <v>1</v>
      </c>
      <c r="E19" s="254"/>
      <c r="F19" s="256">
        <v>2</v>
      </c>
      <c r="G19" s="256">
        <v>1</v>
      </c>
      <c r="H19" s="252">
        <v>3</v>
      </c>
      <c r="I19" s="223" t="s">
        <v>117</v>
      </c>
      <c r="J19" s="224">
        <v>0</v>
      </c>
      <c r="K19" s="224">
        <v>0</v>
      </c>
      <c r="L19" s="254"/>
      <c r="M19" s="256">
        <v>0</v>
      </c>
      <c r="N19" s="256">
        <v>3</v>
      </c>
    </row>
    <row r="20" spans="1:14" ht="25" customHeight="1" thickBot="1" x14ac:dyDescent="0.25">
      <c r="A20" s="253"/>
      <c r="B20" s="225" t="s">
        <v>22</v>
      </c>
      <c r="C20" s="226">
        <v>84</v>
      </c>
      <c r="D20" s="226">
        <v>85</v>
      </c>
      <c r="E20" s="255"/>
      <c r="F20" s="257"/>
      <c r="G20" s="257"/>
      <c r="H20" s="253"/>
      <c r="I20" s="225" t="s">
        <v>117</v>
      </c>
      <c r="J20" s="226"/>
      <c r="K20" s="226"/>
      <c r="L20" s="255"/>
      <c r="M20" s="257"/>
      <c r="N20" s="257"/>
    </row>
    <row r="21" spans="1:14" ht="57.75" customHeight="1" x14ac:dyDescent="0.3">
      <c r="A21" s="228" t="str">
        <f>[1]Информация!$A$9</f>
        <v>Marina Open'20</v>
      </c>
      <c r="B21" s="213"/>
      <c r="C21" s="213"/>
      <c r="F21" s="214" t="s">
        <v>118</v>
      </c>
      <c r="H21" s="228" t="str">
        <f>[1]Информация!$A$9</f>
        <v>Marina Open'20</v>
      </c>
      <c r="I21" s="213"/>
      <c r="K21" s="229"/>
    </row>
    <row r="22" spans="1:14" x14ac:dyDescent="0.15">
      <c r="A22" s="217" t="s">
        <v>119</v>
      </c>
      <c r="B22" s="217"/>
      <c r="C22" s="218"/>
      <c r="D22" s="217" t="s">
        <v>27</v>
      </c>
      <c r="E22" s="217"/>
      <c r="F22" s="217"/>
      <c r="G22" s="219" t="s">
        <v>1</v>
      </c>
      <c r="H22" s="217" t="s">
        <v>119</v>
      </c>
      <c r="I22" s="217"/>
      <c r="J22" s="218"/>
      <c r="K22" s="217" t="s">
        <v>27</v>
      </c>
      <c r="L22" s="217"/>
      <c r="M22" s="217"/>
      <c r="N22" s="219" t="s">
        <v>1</v>
      </c>
    </row>
    <row r="23" spans="1:14" x14ac:dyDescent="0.15">
      <c r="A23" s="220" t="str">
        <f>[1]Информация!$A$15</f>
        <v>22-24 мая</v>
      </c>
      <c r="B23" s="220"/>
      <c r="D23" s="220" t="str">
        <f>[1]Информация!$A$11</f>
        <v>Кампа, Буча</v>
      </c>
      <c r="E23" s="220"/>
      <c r="F23" s="220"/>
      <c r="G23" s="221" t="str">
        <f>[1]Информация!$A$17</f>
        <v>Евгений Зукин</v>
      </c>
      <c r="H23" s="220" t="str">
        <f>[1]Информация!$A$15</f>
        <v>22-24 мая</v>
      </c>
      <c r="I23" s="220"/>
      <c r="K23" s="220" t="str">
        <f>[1]Информация!$A$11</f>
        <v>Кампа, Буча</v>
      </c>
      <c r="L23" s="220"/>
      <c r="M23" s="220"/>
      <c r="N23" s="221" t="str">
        <f>[1]Информация!$A$17</f>
        <v>Евгений Зукин</v>
      </c>
    </row>
    <row r="24" spans="1:14" ht="37.5" customHeight="1" x14ac:dyDescent="0.4">
      <c r="A24" s="251" t="s">
        <v>129</v>
      </c>
      <c r="B24" s="251"/>
      <c r="C24" s="251"/>
      <c r="D24" s="251"/>
      <c r="E24" s="251"/>
      <c r="F24" s="251"/>
      <c r="G24" s="251"/>
      <c r="H24" s="251" t="s">
        <v>130</v>
      </c>
      <c r="I24" s="251"/>
      <c r="J24" s="251"/>
      <c r="K24" s="251"/>
      <c r="L24" s="251"/>
      <c r="M24" s="251"/>
      <c r="N24" s="251"/>
    </row>
    <row r="25" spans="1:14" ht="19" thickBot="1" x14ac:dyDescent="0.25">
      <c r="A25" s="222" t="s">
        <v>122</v>
      </c>
      <c r="B25" s="222" t="s">
        <v>123</v>
      </c>
      <c r="C25" s="222">
        <v>1</v>
      </c>
      <c r="D25" s="222">
        <v>2</v>
      </c>
      <c r="E25" s="222">
        <v>3</v>
      </c>
      <c r="F25" s="222" t="s">
        <v>124</v>
      </c>
      <c r="G25" s="222" t="s">
        <v>125</v>
      </c>
      <c r="H25" s="222" t="s">
        <v>122</v>
      </c>
      <c r="I25" s="222" t="s">
        <v>123</v>
      </c>
      <c r="J25" s="222">
        <v>1</v>
      </c>
      <c r="K25" s="222">
        <v>2</v>
      </c>
      <c r="L25" s="222">
        <v>3</v>
      </c>
      <c r="M25" s="222" t="s">
        <v>124</v>
      </c>
      <c r="N25" s="222" t="s">
        <v>125</v>
      </c>
    </row>
    <row r="26" spans="1:14" ht="25" customHeight="1" x14ac:dyDescent="0.2">
      <c r="A26" s="252">
        <v>1</v>
      </c>
      <c r="B26" s="223" t="s">
        <v>34</v>
      </c>
      <c r="C26" s="254"/>
      <c r="D26" s="224">
        <v>0</v>
      </c>
      <c r="E26" s="224">
        <v>1</v>
      </c>
      <c r="F26" s="256">
        <v>1</v>
      </c>
      <c r="G26" s="256">
        <v>2</v>
      </c>
      <c r="H26" s="252">
        <v>1</v>
      </c>
      <c r="I26" s="223" t="s">
        <v>5</v>
      </c>
      <c r="J26" s="254"/>
      <c r="K26" s="224">
        <v>1</v>
      </c>
      <c r="L26" s="224">
        <v>1</v>
      </c>
      <c r="M26" s="256">
        <v>2</v>
      </c>
      <c r="N26" s="256">
        <v>1</v>
      </c>
    </row>
    <row r="27" spans="1:14" ht="25" customHeight="1" thickBot="1" x14ac:dyDescent="0.25">
      <c r="A27" s="253"/>
      <c r="B27" s="225" t="s">
        <v>36</v>
      </c>
      <c r="C27" s="255"/>
      <c r="D27" s="226"/>
      <c r="E27" s="226">
        <v>84</v>
      </c>
      <c r="F27" s="257"/>
      <c r="G27" s="257"/>
      <c r="H27" s="253"/>
      <c r="I27" s="225" t="s">
        <v>11</v>
      </c>
      <c r="J27" s="255"/>
      <c r="K27" s="226">
        <v>83</v>
      </c>
      <c r="L27" s="226">
        <v>81</v>
      </c>
      <c r="M27" s="257"/>
      <c r="N27" s="257"/>
    </row>
    <row r="28" spans="1:14" ht="25" customHeight="1" x14ac:dyDescent="0.2">
      <c r="A28" s="252">
        <v>2</v>
      </c>
      <c r="B28" s="223" t="s">
        <v>3</v>
      </c>
      <c r="C28" s="224">
        <v>1</v>
      </c>
      <c r="D28" s="254"/>
      <c r="E28" s="224">
        <v>1</v>
      </c>
      <c r="F28" s="256">
        <v>2</v>
      </c>
      <c r="G28" s="256">
        <v>1</v>
      </c>
      <c r="H28" s="252">
        <v>2</v>
      </c>
      <c r="I28" s="223" t="s">
        <v>100</v>
      </c>
      <c r="J28" s="224">
        <v>0</v>
      </c>
      <c r="K28" s="254"/>
      <c r="L28" s="224">
        <v>0</v>
      </c>
      <c r="M28" s="256">
        <v>0</v>
      </c>
      <c r="N28" s="256">
        <v>3</v>
      </c>
    </row>
    <row r="29" spans="1:14" ht="25" customHeight="1" thickBot="1" x14ac:dyDescent="0.25">
      <c r="A29" s="253"/>
      <c r="B29" s="225" t="s">
        <v>9</v>
      </c>
      <c r="C29" s="226">
        <v>84</v>
      </c>
      <c r="D29" s="255"/>
      <c r="E29" s="226">
        <v>82</v>
      </c>
      <c r="F29" s="257"/>
      <c r="G29" s="257"/>
      <c r="H29" s="253"/>
      <c r="I29" s="225" t="s">
        <v>101</v>
      </c>
      <c r="J29" s="226"/>
      <c r="K29" s="255"/>
      <c r="L29" s="226"/>
      <c r="M29" s="257"/>
      <c r="N29" s="257"/>
    </row>
    <row r="30" spans="1:14" ht="25" customHeight="1" x14ac:dyDescent="0.2">
      <c r="A30" s="252">
        <v>3</v>
      </c>
      <c r="B30" s="223" t="s">
        <v>113</v>
      </c>
      <c r="C30" s="224">
        <v>0</v>
      </c>
      <c r="D30" s="224">
        <v>0</v>
      </c>
      <c r="E30" s="254"/>
      <c r="F30" s="256">
        <v>0</v>
      </c>
      <c r="G30" s="256">
        <v>3</v>
      </c>
      <c r="H30" s="252">
        <v>3</v>
      </c>
      <c r="I30" s="223" t="s">
        <v>90</v>
      </c>
      <c r="J30" s="224">
        <v>0</v>
      </c>
      <c r="K30" s="224">
        <v>1</v>
      </c>
      <c r="L30" s="254"/>
      <c r="M30" s="256">
        <v>1</v>
      </c>
      <c r="N30" s="256">
        <v>2</v>
      </c>
    </row>
    <row r="31" spans="1:14" ht="25" customHeight="1" thickBot="1" x14ac:dyDescent="0.25">
      <c r="A31" s="253"/>
      <c r="B31" s="225" t="s">
        <v>65</v>
      </c>
      <c r="C31" s="226"/>
      <c r="D31" s="226"/>
      <c r="E31" s="255"/>
      <c r="F31" s="257"/>
      <c r="G31" s="257"/>
      <c r="H31" s="253"/>
      <c r="I31" s="225" t="s">
        <v>91</v>
      </c>
      <c r="J31" s="226"/>
      <c r="K31" s="226">
        <v>83</v>
      </c>
      <c r="L31" s="255"/>
      <c r="M31" s="257"/>
      <c r="N31" s="257"/>
    </row>
    <row r="32" spans="1:14" ht="36" customHeight="1" x14ac:dyDescent="0.4">
      <c r="A32" s="251" t="s">
        <v>131</v>
      </c>
      <c r="B32" s="251"/>
      <c r="C32" s="251"/>
      <c r="D32" s="251"/>
      <c r="E32" s="251"/>
      <c r="F32" s="251"/>
      <c r="G32" s="251"/>
      <c r="H32" s="251" t="s">
        <v>132</v>
      </c>
      <c r="I32" s="251"/>
      <c r="J32" s="251"/>
      <c r="K32" s="251"/>
      <c r="L32" s="251"/>
      <c r="M32" s="251"/>
      <c r="N32" s="251"/>
    </row>
    <row r="33" spans="1:14" ht="19" thickBot="1" x14ac:dyDescent="0.25">
      <c r="A33" s="222" t="s">
        <v>122</v>
      </c>
      <c r="B33" s="222" t="s">
        <v>123</v>
      </c>
      <c r="C33" s="222">
        <v>1</v>
      </c>
      <c r="D33" s="222">
        <v>2</v>
      </c>
      <c r="E33" s="222">
        <v>3</v>
      </c>
      <c r="F33" s="222" t="s">
        <v>124</v>
      </c>
      <c r="G33" s="222" t="s">
        <v>125</v>
      </c>
      <c r="H33" s="222" t="s">
        <v>122</v>
      </c>
      <c r="I33" s="222" t="s">
        <v>123</v>
      </c>
      <c r="J33" s="222">
        <v>1</v>
      </c>
      <c r="K33" s="222">
        <v>2</v>
      </c>
      <c r="L33" s="222">
        <v>3</v>
      </c>
      <c r="M33" s="222" t="s">
        <v>124</v>
      </c>
      <c r="N33" s="222" t="s">
        <v>125</v>
      </c>
    </row>
    <row r="34" spans="1:14" ht="25" customHeight="1" x14ac:dyDescent="0.2">
      <c r="A34" s="252">
        <v>1</v>
      </c>
      <c r="B34" s="223" t="s">
        <v>19</v>
      </c>
      <c r="C34" s="254"/>
      <c r="D34" s="224">
        <v>1</v>
      </c>
      <c r="E34" s="224">
        <v>1</v>
      </c>
      <c r="F34" s="256">
        <v>2</v>
      </c>
      <c r="G34" s="256">
        <v>1</v>
      </c>
      <c r="H34" s="252">
        <v>1</v>
      </c>
      <c r="I34" s="223" t="s">
        <v>86</v>
      </c>
      <c r="J34" s="254"/>
      <c r="K34" s="224">
        <v>0</v>
      </c>
      <c r="L34" s="224">
        <v>1</v>
      </c>
      <c r="M34" s="256">
        <v>1</v>
      </c>
      <c r="N34" s="256">
        <v>2</v>
      </c>
    </row>
    <row r="35" spans="1:14" ht="25" customHeight="1" thickBot="1" x14ac:dyDescent="0.25">
      <c r="A35" s="253"/>
      <c r="B35" s="225" t="s">
        <v>25</v>
      </c>
      <c r="C35" s="255"/>
      <c r="D35" s="226">
        <v>86</v>
      </c>
      <c r="E35" s="226">
        <v>85</v>
      </c>
      <c r="F35" s="257"/>
      <c r="G35" s="257"/>
      <c r="H35" s="253"/>
      <c r="I35" s="225" t="s">
        <v>87</v>
      </c>
      <c r="J35" s="255"/>
      <c r="K35" s="226"/>
      <c r="L35" s="226">
        <v>85</v>
      </c>
      <c r="M35" s="257"/>
      <c r="N35" s="257"/>
    </row>
    <row r="36" spans="1:14" ht="25" customHeight="1" x14ac:dyDescent="0.2">
      <c r="A36" s="252">
        <v>2</v>
      </c>
      <c r="B36" s="223" t="s">
        <v>95</v>
      </c>
      <c r="C36" s="224">
        <v>0</v>
      </c>
      <c r="D36" s="254"/>
      <c r="E36" s="224">
        <v>1</v>
      </c>
      <c r="F36" s="256">
        <v>1</v>
      </c>
      <c r="G36" s="256">
        <v>2</v>
      </c>
      <c r="H36" s="252">
        <v>2</v>
      </c>
      <c r="I36" s="223" t="s">
        <v>8</v>
      </c>
      <c r="J36" s="224">
        <v>1</v>
      </c>
      <c r="K36" s="254"/>
      <c r="L36" s="224">
        <v>1</v>
      </c>
      <c r="M36" s="256">
        <v>2</v>
      </c>
      <c r="N36" s="256">
        <v>1</v>
      </c>
    </row>
    <row r="37" spans="1:14" ht="25" customHeight="1" thickBot="1" x14ac:dyDescent="0.25">
      <c r="A37" s="253"/>
      <c r="B37" s="225" t="s">
        <v>96</v>
      </c>
      <c r="C37" s="226"/>
      <c r="D37" s="255"/>
      <c r="E37" s="226">
        <v>81</v>
      </c>
      <c r="F37" s="257"/>
      <c r="G37" s="257"/>
      <c r="H37" s="253"/>
      <c r="I37" s="225" t="s">
        <v>14</v>
      </c>
      <c r="J37" s="226">
        <v>97</v>
      </c>
      <c r="K37" s="255"/>
      <c r="L37" s="226">
        <v>84</v>
      </c>
      <c r="M37" s="257"/>
      <c r="N37" s="257"/>
    </row>
    <row r="38" spans="1:14" ht="25" customHeight="1" x14ac:dyDescent="0.2">
      <c r="A38" s="252">
        <v>3</v>
      </c>
      <c r="B38" s="223" t="s">
        <v>102</v>
      </c>
      <c r="C38" s="224">
        <v>0</v>
      </c>
      <c r="D38" s="224">
        <v>0</v>
      </c>
      <c r="E38" s="254"/>
      <c r="F38" s="256">
        <v>0</v>
      </c>
      <c r="G38" s="256">
        <v>3</v>
      </c>
      <c r="H38" s="252">
        <v>3</v>
      </c>
      <c r="I38" s="223" t="s">
        <v>107</v>
      </c>
      <c r="J38" s="224">
        <v>0</v>
      </c>
      <c r="K38" s="224">
        <v>0</v>
      </c>
      <c r="L38" s="254"/>
      <c r="M38" s="256">
        <v>0</v>
      </c>
      <c r="N38" s="256">
        <v>3</v>
      </c>
    </row>
    <row r="39" spans="1:14" ht="25" customHeight="1" thickBot="1" x14ac:dyDescent="0.25">
      <c r="A39" s="253"/>
      <c r="B39" s="225" t="s">
        <v>133</v>
      </c>
      <c r="C39" s="226"/>
      <c r="D39" s="226"/>
      <c r="E39" s="255"/>
      <c r="F39" s="257"/>
      <c r="G39" s="257"/>
      <c r="H39" s="253"/>
      <c r="I39" s="225" t="s">
        <v>108</v>
      </c>
      <c r="J39" s="226"/>
      <c r="K39" s="226"/>
      <c r="L39" s="255"/>
      <c r="M39" s="257"/>
      <c r="N39" s="257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00000000-0004-0000-0500-000000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ОСНОВА МУЖ</vt:lpstr>
      <vt:lpstr>3 5 7</vt:lpstr>
      <vt:lpstr>9</vt:lpstr>
      <vt:lpstr>17</vt:lpstr>
      <vt:lpstr>Сетка 23</vt:lpstr>
      <vt:lpstr>ОСНОВА ЖЕН</vt:lpstr>
      <vt:lpstr>УТЕШ ЖЕН</vt:lpstr>
      <vt:lpstr>Женщины группы</vt:lpstr>
      <vt:lpstr>Группы 1-8</vt:lpstr>
      <vt:lpstr>Группы 9-12</vt:lpstr>
      <vt:lpstr>'17'!Область_печати</vt:lpstr>
      <vt:lpstr>'3 5 7'!Область_печати</vt:lpstr>
      <vt:lpstr>'9'!Область_печати</vt:lpstr>
      <vt:lpstr>'Группы 1-8'!Область_печати</vt:lpstr>
      <vt:lpstr>'Группы 9-12'!Область_печати</vt:lpstr>
      <vt:lpstr>'Женщины группы'!Область_печати</vt:lpstr>
      <vt:lpstr>'ОСНОВА ЖЕН'!Область_печати</vt:lpstr>
      <vt:lpstr>'ОСНОВА МУЖ'!Область_печати</vt:lpstr>
      <vt:lpstr>'Сетка 23'!Область_печати</vt:lpstr>
      <vt:lpstr>'УТЕШ ЖЕН'!Область_печати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Microsoft Office</cp:lastModifiedBy>
  <dcterms:created xsi:type="dcterms:W3CDTF">2020-05-23T15:07:04Z</dcterms:created>
  <dcterms:modified xsi:type="dcterms:W3CDTF">2020-05-24T16:15:48Z</dcterms:modified>
</cp:coreProperties>
</file>