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8_{424114B9-BA83-854E-A98E-0AEBC1AF8414}" xr6:coauthVersionLast="36" xr6:coauthVersionMax="36" xr10:uidLastSave="{00000000-0000-0000-0000-000000000000}"/>
  <bookViews>
    <workbookView xWindow="2660" yWindow="960" windowWidth="27240" windowHeight="16600" xr2:uid="{C37857B4-4484-CD49-9269-FB681A0A2EFA}"/>
  </bookViews>
  <sheets>
    <sheet name="ОСНОВА" sheetId="1" r:id="rId1"/>
    <sheet name="3 5 7" sheetId="5" r:id="rId2"/>
    <sheet name="9-16" sheetId="4" r:id="rId3"/>
    <sheet name="17" sheetId="3" r:id="rId4"/>
    <sheet name="ГРУППЫ" sheetId="2" r:id="rId5"/>
  </sheets>
  <externalReferences>
    <externalReference r:id="rId6"/>
    <externalReference r:id="rId7"/>
  </externalReferences>
  <definedNames>
    <definedName name="_Order1" hidden="1">255</definedName>
    <definedName name="_xlnm.Print_Area" localSheetId="3">'17'!$A$1:$Q$77</definedName>
    <definedName name="_xlnm.Print_Area" localSheetId="1">'3 5 7'!$A$1:$Q$42</definedName>
    <definedName name="_xlnm.Print_Area" localSheetId="2">'9-16'!$A$1:$Q$68</definedName>
    <definedName name="_xlnm.Print_Area" localSheetId="4">ГРУППЫ!$A$1:$P$44</definedName>
    <definedName name="_xlnm.Print_Area" localSheetId="0">ОСНОВА!$A$1:$Q$77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5" l="1"/>
  <c r="F3" i="5"/>
  <c r="A3" i="5"/>
  <c r="A1" i="5"/>
  <c r="Q3" i="4"/>
  <c r="F3" i="4"/>
  <c r="A3" i="4"/>
  <c r="A1" i="4"/>
  <c r="Q77" i="3"/>
  <c r="N77" i="3"/>
  <c r="Q3" i="3"/>
  <c r="F3" i="3"/>
  <c r="A3" i="3"/>
  <c r="A1" i="3"/>
  <c r="P24" i="2"/>
  <c r="L24" i="2"/>
  <c r="I24" i="2"/>
  <c r="H24" i="2"/>
  <c r="D24" i="2"/>
  <c r="A24" i="2"/>
  <c r="I22" i="2"/>
  <c r="A22" i="2"/>
  <c r="P3" i="2"/>
  <c r="L3" i="2"/>
  <c r="I3" i="2"/>
  <c r="H3" i="2"/>
  <c r="D3" i="2"/>
  <c r="A3" i="2"/>
  <c r="I1" i="2"/>
  <c r="A1" i="2"/>
  <c r="N77" i="1"/>
  <c r="J7" i="1"/>
  <c r="Q3" i="1"/>
  <c r="J3" i="1"/>
  <c r="F3" i="1"/>
  <c r="A3" i="1"/>
  <c r="A1" i="1"/>
</calcChain>
</file>

<file path=xl/sharedStrings.xml><?xml version="1.0" encoding="utf-8"?>
<sst xmlns="http://schemas.openxmlformats.org/spreadsheetml/2006/main" count="376" uniqueCount="103">
  <si>
    <t>www.ukrtennis.com</t>
  </si>
  <si>
    <t>Сроки</t>
  </si>
  <si>
    <t>Клуб, Город</t>
  </si>
  <si>
    <t>Рефери</t>
  </si>
  <si>
    <t>Посев</t>
  </si>
  <si>
    <t>БАШЛАКОВ</t>
  </si>
  <si>
    <t>ПЕТРЯЕВ</t>
  </si>
  <si>
    <t>ЛАПЧИК</t>
  </si>
  <si>
    <t>ПЕТРОЧЕНКО</t>
  </si>
  <si>
    <t>ЗАВОРОТНЫЙ</t>
  </si>
  <si>
    <t>КРОТЕВИЧ</t>
  </si>
  <si>
    <t>АЛЕКСЕЙЧУК</t>
  </si>
  <si>
    <t>ЦЕХАНОВСКИЙ</t>
  </si>
  <si>
    <t>БАЙДИКОВ</t>
  </si>
  <si>
    <t>ШИШКИН А.</t>
  </si>
  <si>
    <t>КОЗЫРЬ</t>
  </si>
  <si>
    <t>РОЗМАРИЦА</t>
  </si>
  <si>
    <t>АНДРОСЮК</t>
  </si>
  <si>
    <t>КИРИЛЮК</t>
  </si>
  <si>
    <t>МРАЧКОВСКИЙ</t>
  </si>
  <si>
    <t>РУБЦОВ</t>
  </si>
  <si>
    <t>ГАВРЫСЬ</t>
  </si>
  <si>
    <t>НЕВЕСЕНКО</t>
  </si>
  <si>
    <t>БЕЛИНСКИЙ</t>
  </si>
  <si>
    <t>МОСКАЛЕНКО</t>
  </si>
  <si>
    <t>АКИМОВ</t>
  </si>
  <si>
    <t>АРЕФЬЕВ</t>
  </si>
  <si>
    <t>98(5)</t>
  </si>
  <si>
    <t>БОРЗИЛО</t>
  </si>
  <si>
    <t>98(2)</t>
  </si>
  <si>
    <t>ФЕДОРЧЕНКО</t>
  </si>
  <si>
    <t>ЛАГУР</t>
  </si>
  <si>
    <t>МЕДВЕДЕВ</t>
  </si>
  <si>
    <t>КРАТЮК</t>
  </si>
  <si>
    <t>ШИДЛОВСКИЙ Г.</t>
  </si>
  <si>
    <t>ВОЛЧЕНОК</t>
  </si>
  <si>
    <t>ЛОКШИН</t>
  </si>
  <si>
    <t>СОБЧУК</t>
  </si>
  <si>
    <t>ШВЕД</t>
  </si>
  <si>
    <t>Сеяные команды</t>
  </si>
  <si>
    <t>Дата и время жеребьёвки:</t>
  </si>
  <si>
    <t>1</t>
  </si>
  <si>
    <t>03.07.20</t>
  </si>
  <si>
    <t>21:45</t>
  </si>
  <si>
    <t>2</t>
  </si>
  <si>
    <t>Представители игроков</t>
  </si>
  <si>
    <t>3</t>
  </si>
  <si>
    <t>Подпись рефери</t>
  </si>
  <si>
    <t>4</t>
  </si>
  <si>
    <t>ЕВГЕНИЙ ЗУКИН</t>
  </si>
  <si>
    <t>Групповой этап</t>
  </si>
  <si>
    <t>Сроки проведения</t>
  </si>
  <si>
    <t>Группа I</t>
  </si>
  <si>
    <t>Группа II</t>
  </si>
  <si>
    <t>№</t>
  </si>
  <si>
    <t>Игроки</t>
  </si>
  <si>
    <t>Очки</t>
  </si>
  <si>
    <t>Место</t>
  </si>
  <si>
    <t>98(3)</t>
  </si>
  <si>
    <t>КЛИМЕНКО</t>
  </si>
  <si>
    <t>ШПЕТНЫЙ</t>
  </si>
  <si>
    <t>ГОЛИУСОВ</t>
  </si>
  <si>
    <t>КОТЛОВ</t>
  </si>
  <si>
    <t>Группа III</t>
  </si>
  <si>
    <t>Группа IV</t>
  </si>
  <si>
    <t>КЕВЛИЧ</t>
  </si>
  <si>
    <t>ФУРСЕНКО</t>
  </si>
  <si>
    <t>ЛЕВЧЕНКО</t>
  </si>
  <si>
    <t>ЛИСКОВСКИЙ</t>
  </si>
  <si>
    <t>ЗАРИЦКИЙ</t>
  </si>
  <si>
    <t>ПУСТЫНСКИЙ</t>
  </si>
  <si>
    <t>Группа V</t>
  </si>
  <si>
    <t>Группа VI</t>
  </si>
  <si>
    <t>БОГДАНОВ</t>
  </si>
  <si>
    <t>отк.</t>
  </si>
  <si>
    <t>ЛАШИН</t>
  </si>
  <si>
    <t>КАВИЦКИЙ</t>
  </si>
  <si>
    <t>ЯКОВЛЕВ</t>
  </si>
  <si>
    <t>ВЕКУА</t>
  </si>
  <si>
    <t>ГОЛОВАТЮК</t>
  </si>
  <si>
    <t>ИЛЬИЧЕВ</t>
  </si>
  <si>
    <t>ШИДЛОВСКИЙ А.</t>
  </si>
  <si>
    <t>Группа VII</t>
  </si>
  <si>
    <t>Группа VIII</t>
  </si>
  <si>
    <t>БОЙКО</t>
  </si>
  <si>
    <t>ДЕНИСОВ</t>
  </si>
  <si>
    <t>КОВАЧ</t>
  </si>
  <si>
    <t>МОМОТ</t>
  </si>
  <si>
    <t>ВОРОТИЛИН</t>
  </si>
  <si>
    <t>ВЕЧЕР</t>
  </si>
  <si>
    <t>ШИШКИН М.</t>
  </si>
  <si>
    <t>ТЕРЕПА</t>
  </si>
  <si>
    <t>17 МЕСТО</t>
  </si>
  <si>
    <t>Рейтинг</t>
  </si>
  <si>
    <t>Х</t>
  </si>
  <si>
    <t>98(6)</t>
  </si>
  <si>
    <t>9 МЕСТО</t>
  </si>
  <si>
    <t>11 МЕСТО</t>
  </si>
  <si>
    <t>13 МЕСТО</t>
  </si>
  <si>
    <t>15 МЕСТО</t>
  </si>
  <si>
    <t>3 МЕСТО</t>
  </si>
  <si>
    <t>5 МЕСТО</t>
  </si>
  <si>
    <t>7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</si>
</sst>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2" x14ac:knownFonts="1">
    <font>
      <sz val="10"/>
      <name val="Arial"/>
      <family val="2"/>
    </font>
    <font>
      <sz val="10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0"/>
      <color indexed="12"/>
      <name val="Arial"/>
      <family val="2"/>
      <charset val="204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b/>
      <sz val="8.5"/>
      <color indexed="8"/>
      <name val="Arial"/>
      <family val="2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8"/>
      <name val="Arial"/>
      <family val="2"/>
      <charset val="204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8.5"/>
      <color indexed="8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6"/>
      <name val="Arial"/>
      <family val="2"/>
      <charset val="204"/>
    </font>
    <font>
      <b/>
      <sz val="16"/>
      <name val="Arial"/>
      <family val="2"/>
    </font>
    <font>
      <b/>
      <sz val="24"/>
      <name val="Arial"/>
      <family val="2"/>
      <charset val="204"/>
    </font>
    <font>
      <u/>
      <sz val="14"/>
      <color indexed="12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8"/>
      <name val="Monotype Corsiva"/>
      <family val="4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5" fillId="0" borderId="0" xfId="1" applyFont="1"/>
    <xf numFmtId="0" fontId="6" fillId="0" borderId="0" xfId="0" applyFont="1" applyAlignment="1">
      <alignment vertical="top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1" xfId="0" applyFont="1" applyBorder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vertical="center"/>
    </xf>
    <xf numFmtId="0" fontId="7" fillId="0" borderId="1" xfId="2" applyNumberFormat="1" applyFont="1" applyBorder="1" applyAlignment="1" applyProtection="1">
      <alignment vertical="center"/>
      <protection locked="0"/>
    </xf>
    <xf numFmtId="0" fontId="11" fillId="0" borderId="1" xfId="0" applyFont="1" applyBorder="1" applyAlignment="1">
      <alignment horizontal="right"/>
    </xf>
    <xf numFmtId="0" fontId="12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49" fontId="21" fillId="0" borderId="0" xfId="0" applyNumberFormat="1" applyFont="1" applyAlignment="1">
      <alignment horizontal="right" vertical="center"/>
    </xf>
    <xf numFmtId="49" fontId="21" fillId="0" borderId="0" xfId="0" applyNumberFormat="1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right" vertical="center"/>
    </xf>
    <xf numFmtId="0" fontId="2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3" fillId="0" borderId="5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6" xfId="0" applyFont="1" applyBorder="1" applyAlignment="1">
      <alignment horizontal="right" vertical="center"/>
    </xf>
    <xf numFmtId="0" fontId="28" fillId="0" borderId="4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9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19" fillId="0" borderId="4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49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49" fontId="31" fillId="0" borderId="0" xfId="0" applyNumberFormat="1" applyFont="1" applyAlignment="1">
      <alignment vertical="center"/>
    </xf>
    <xf numFmtId="49" fontId="3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49" fontId="33" fillId="2" borderId="9" xfId="0" applyNumberFormat="1" applyFont="1" applyFill="1" applyBorder="1" applyAlignment="1">
      <alignment horizontal="center" vertical="center"/>
    </xf>
    <xf numFmtId="49" fontId="33" fillId="2" borderId="9" xfId="0" applyNumberFormat="1" applyFont="1" applyFill="1" applyBorder="1" applyAlignment="1">
      <alignment vertical="center"/>
    </xf>
    <xf numFmtId="49" fontId="33" fillId="2" borderId="9" xfId="0" applyNumberFormat="1" applyFont="1" applyFill="1" applyBorder="1" applyAlignment="1">
      <alignment horizontal="centerContinuous" vertical="center"/>
    </xf>
    <xf numFmtId="49" fontId="33" fillId="2" borderId="11" xfId="0" applyNumberFormat="1" applyFont="1" applyFill="1" applyBorder="1" applyAlignment="1">
      <alignment horizontal="centerContinuous" vertical="center"/>
    </xf>
    <xf numFmtId="49" fontId="7" fillId="2" borderId="9" xfId="0" applyNumberFormat="1" applyFont="1" applyFill="1" applyBorder="1" applyAlignment="1">
      <alignment horizontal="left"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1" xfId="0" applyNumberFormat="1" applyFont="1" applyFill="1" applyBorder="1" applyAlignment="1">
      <alignment vertical="center"/>
    </xf>
    <xf numFmtId="49" fontId="7" fillId="2" borderId="8" xfId="0" applyNumberFormat="1" applyFont="1" applyFill="1" applyBorder="1" applyAlignment="1">
      <alignment horizontal="left" vertical="center"/>
    </xf>
    <xf numFmtId="49" fontId="7" fillId="2" borderId="11" xfId="0" applyNumberFormat="1" applyFont="1" applyFill="1" applyBorder="1" applyAlignment="1">
      <alignment horizontal="left" vertical="center"/>
    </xf>
    <xf numFmtId="0" fontId="34" fillId="0" borderId="0" xfId="0" applyFont="1" applyAlignment="1">
      <alignment vertical="center"/>
    </xf>
    <xf numFmtId="49" fontId="34" fillId="0" borderId="7" xfId="0" applyNumberFormat="1" applyFont="1" applyBorder="1" applyAlignment="1">
      <alignment vertical="center"/>
    </xf>
    <xf numFmtId="49" fontId="34" fillId="0" borderId="0" xfId="0" applyNumberFormat="1" applyFont="1" applyAlignment="1">
      <alignment vertical="center"/>
    </xf>
    <xf numFmtId="49" fontId="34" fillId="0" borderId="6" xfId="0" applyNumberFormat="1" applyFont="1" applyBorder="1" applyAlignment="1">
      <alignment horizontal="right" vertical="center"/>
    </xf>
    <xf numFmtId="49" fontId="34" fillId="0" borderId="0" xfId="0" applyNumberFormat="1" applyFont="1" applyAlignment="1">
      <alignment horizontal="center" vertical="center"/>
    </xf>
    <xf numFmtId="0" fontId="34" fillId="3" borderId="0" xfId="0" applyFont="1" applyFill="1" applyAlignment="1">
      <alignment vertical="center"/>
    </xf>
    <xf numFmtId="49" fontId="34" fillId="3" borderId="0" xfId="0" applyNumberFormat="1" applyFont="1" applyFill="1" applyAlignment="1">
      <alignment horizontal="center" vertical="center"/>
    </xf>
    <xf numFmtId="49" fontId="34" fillId="3" borderId="6" xfId="0" applyNumberFormat="1" applyFont="1" applyFill="1" applyBorder="1" applyAlignment="1">
      <alignment vertical="center"/>
    </xf>
    <xf numFmtId="49" fontId="35" fillId="0" borderId="8" xfId="0" applyNumberFormat="1" applyFont="1" applyBorder="1" applyAlignment="1">
      <alignment horizontal="center" vertical="center"/>
    </xf>
    <xf numFmtId="49" fontId="34" fillId="0" borderId="9" xfId="0" applyNumberFormat="1" applyFont="1" applyBorder="1" applyAlignment="1">
      <alignment vertical="center"/>
    </xf>
    <xf numFmtId="49" fontId="36" fillId="0" borderId="9" xfId="0" applyNumberFormat="1" applyFont="1" applyBorder="1" applyAlignment="1">
      <alignment vertical="center"/>
    </xf>
    <xf numFmtId="49" fontId="36" fillId="0" borderId="11" xfId="0" applyNumberFormat="1" applyFont="1" applyBorder="1" applyAlignment="1">
      <alignment vertical="center"/>
    </xf>
    <xf numFmtId="49" fontId="7" fillId="2" borderId="12" xfId="0" applyNumberFormat="1" applyFont="1" applyFill="1" applyBorder="1" applyAlignment="1">
      <alignment vertical="center"/>
    </xf>
    <xf numFmtId="49" fontId="7" fillId="2" borderId="13" xfId="0" applyNumberFormat="1" applyFont="1" applyFill="1" applyBorder="1" applyAlignment="1">
      <alignment vertical="center"/>
    </xf>
    <xf numFmtId="49" fontId="36" fillId="2" borderId="6" xfId="0" applyNumberFormat="1" applyFont="1" applyFill="1" applyBorder="1" applyAlignment="1">
      <alignment vertical="center"/>
    </xf>
    <xf numFmtId="49" fontId="7" fillId="2" borderId="8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vertical="center"/>
    </xf>
    <xf numFmtId="49" fontId="36" fillId="2" borderId="11" xfId="0" applyNumberFormat="1" applyFont="1" applyFill="1" applyBorder="1" applyAlignment="1">
      <alignment vertical="center"/>
    </xf>
    <xf numFmtId="49" fontId="34" fillId="0" borderId="14" xfId="0" applyNumberFormat="1" applyFont="1" applyBorder="1" applyAlignment="1">
      <alignment vertical="center"/>
    </xf>
    <xf numFmtId="49" fontId="34" fillId="0" borderId="4" xfId="0" applyNumberFormat="1" applyFont="1" applyBorder="1" applyAlignment="1">
      <alignment vertical="center"/>
    </xf>
    <xf numFmtId="49" fontId="34" fillId="0" borderId="5" xfId="0" applyNumberFormat="1" applyFont="1" applyBorder="1" applyAlignment="1">
      <alignment horizontal="right" vertical="center"/>
    </xf>
    <xf numFmtId="49" fontId="35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vertical="center"/>
    </xf>
    <xf numFmtId="49" fontId="36" fillId="0" borderId="6" xfId="0" applyNumberFormat="1" applyFont="1" applyBorder="1" applyAlignment="1">
      <alignment vertical="center"/>
    </xf>
    <xf numFmtId="49" fontId="7" fillId="2" borderId="7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34" fillId="2" borderId="7" xfId="0" applyFont="1" applyFill="1" applyBorder="1" applyAlignment="1">
      <alignment vertical="center"/>
    </xf>
    <xf numFmtId="49" fontId="34" fillId="2" borderId="0" xfId="0" applyNumberFormat="1" applyFont="1" applyFill="1" applyAlignment="1">
      <alignment horizontal="right" vertical="center"/>
    </xf>
    <xf numFmtId="49" fontId="34" fillId="2" borderId="6" xfId="0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49" fontId="36" fillId="0" borderId="4" xfId="0" applyNumberFormat="1" applyFont="1" applyBorder="1" applyAlignment="1">
      <alignment vertical="center"/>
    </xf>
    <xf numFmtId="49" fontId="36" fillId="0" borderId="5" xfId="0" applyNumberFormat="1" applyFont="1" applyBorder="1" applyAlignment="1">
      <alignment vertical="center"/>
    </xf>
    <xf numFmtId="0" fontId="34" fillId="0" borderId="6" xfId="0" applyFont="1" applyBorder="1" applyAlignment="1">
      <alignment horizontal="right" vertical="center"/>
    </xf>
    <xf numFmtId="0" fontId="34" fillId="0" borderId="5" xfId="0" applyFont="1" applyBorder="1" applyAlignment="1">
      <alignment horizontal="right" vertical="center"/>
    </xf>
    <xf numFmtId="49" fontId="34" fillId="0" borderId="4" xfId="0" applyNumberFormat="1" applyFont="1" applyBorder="1" applyAlignment="1">
      <alignment horizontal="center" vertical="center"/>
    </xf>
    <xf numFmtId="0" fontId="34" fillId="3" borderId="4" xfId="0" applyFont="1" applyFill="1" applyBorder="1" applyAlignment="1">
      <alignment vertical="center"/>
    </xf>
    <xf numFmtId="49" fontId="34" fillId="3" borderId="4" xfId="0" applyNumberFormat="1" applyFont="1" applyFill="1" applyBorder="1" applyAlignment="1">
      <alignment horizontal="center" vertical="center"/>
    </xf>
    <xf numFmtId="49" fontId="34" fillId="3" borderId="5" xfId="0" applyNumberFormat="1" applyFont="1" applyFill="1" applyBorder="1" applyAlignment="1">
      <alignment vertical="center"/>
    </xf>
    <xf numFmtId="49" fontId="35" fillId="0" borderId="4" xfId="0" applyNumberFormat="1" applyFont="1" applyBorder="1" applyAlignment="1">
      <alignment horizontal="center" vertical="center"/>
    </xf>
    <xf numFmtId="0" fontId="37" fillId="4" borderId="5" xfId="0" applyFont="1" applyFill="1" applyBorder="1" applyAlignment="1">
      <alignment horizontal="right" vertical="center"/>
    </xf>
    <xf numFmtId="0" fontId="36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1" applyFont="1"/>
    <xf numFmtId="0" fontId="43" fillId="0" borderId="0" xfId="1" applyFont="1"/>
    <xf numFmtId="0" fontId="44" fillId="0" borderId="0" xfId="1" applyFont="1" applyAlignment="1">
      <alignment horizontal="left"/>
    </xf>
    <xf numFmtId="0" fontId="0" fillId="0" borderId="0" xfId="0" applyAlignment="1">
      <alignment horizontal="left"/>
    </xf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16" xfId="0" applyFont="1" applyBorder="1" applyAlignment="1">
      <alignment horizontal="center" vertical="center"/>
    </xf>
    <xf numFmtId="0" fontId="48" fillId="0" borderId="16" xfId="0" applyFont="1" applyBorder="1"/>
    <xf numFmtId="0" fontId="49" fillId="5" borderId="16" xfId="0" applyFont="1" applyFill="1" applyBorder="1" applyAlignment="1">
      <alignment horizontal="center"/>
    </xf>
    <xf numFmtId="0" fontId="49" fillId="0" borderId="16" xfId="0" applyFont="1" applyBorder="1" applyAlignment="1">
      <alignment horizontal="center"/>
    </xf>
    <xf numFmtId="0" fontId="50" fillId="5" borderId="16" xfId="0" applyFont="1" applyFill="1" applyBorder="1" applyAlignment="1">
      <alignment horizontal="center"/>
    </xf>
    <xf numFmtId="0" fontId="47" fillId="0" borderId="17" xfId="0" applyFont="1" applyBorder="1" applyAlignment="1">
      <alignment horizontal="center" vertical="center"/>
    </xf>
    <xf numFmtId="0" fontId="48" fillId="0" borderId="17" xfId="0" applyFont="1" applyBorder="1"/>
    <xf numFmtId="0" fontId="49" fillId="5" borderId="17" xfId="0" applyFont="1" applyFill="1" applyBorder="1" applyAlignment="1">
      <alignment horizontal="center"/>
    </xf>
    <xf numFmtId="0" fontId="49" fillId="0" borderId="17" xfId="0" applyFont="1" applyBorder="1" applyAlignment="1">
      <alignment horizontal="center"/>
    </xf>
    <xf numFmtId="0" fontId="50" fillId="5" borderId="17" xfId="0" applyFont="1" applyFill="1" applyBorder="1" applyAlignment="1">
      <alignment horizontal="center"/>
    </xf>
    <xf numFmtId="0" fontId="0" fillId="0" borderId="0" xfId="0" applyBorder="1"/>
    <xf numFmtId="0" fontId="46" fillId="0" borderId="0" xfId="0" applyFont="1"/>
    <xf numFmtId="0" fontId="31" fillId="0" borderId="0" xfId="0" applyFont="1" applyAlignment="1">
      <alignment horizontal="center"/>
    </xf>
    <xf numFmtId="49" fontId="10" fillId="0" borderId="0" xfId="0" applyNumberFormat="1" applyFont="1" applyBorder="1" applyAlignment="1">
      <alignment vertical="top"/>
    </xf>
    <xf numFmtId="49" fontId="51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/>
    <xf numFmtId="49" fontId="10" fillId="0" borderId="0" xfId="0" applyNumberFormat="1" applyFont="1" applyAlignment="1"/>
    <xf numFmtId="0" fontId="11" fillId="0" borderId="0" xfId="0" applyFont="1" applyAlignment="1">
      <alignment horizontal="left"/>
    </xf>
    <xf numFmtId="0" fontId="42" fillId="0" borderId="0" xfId="1" applyFont="1" applyAlignment="1">
      <alignment horizontal="center"/>
    </xf>
    <xf numFmtId="0" fontId="6" fillId="0" borderId="0" xfId="0" applyFont="1" applyBorder="1" applyAlignment="1">
      <alignment vertical="top"/>
    </xf>
    <xf numFmtId="0" fontId="47" fillId="0" borderId="1" xfId="2" applyNumberFormat="1" applyFont="1" applyBorder="1" applyAlignment="1" applyProtection="1">
      <alignment vertical="center"/>
      <protection locked="0"/>
    </xf>
    <xf numFmtId="0" fontId="19" fillId="0" borderId="6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49" fontId="33" fillId="0" borderId="9" xfId="0" applyNumberFormat="1" applyFont="1" applyFill="1" applyBorder="1" applyAlignment="1">
      <alignment horizontal="center" vertical="center"/>
    </xf>
    <xf numFmtId="49" fontId="33" fillId="0" borderId="9" xfId="0" applyNumberFormat="1" applyFont="1" applyFill="1" applyBorder="1" applyAlignment="1">
      <alignment vertical="center"/>
    </xf>
    <xf numFmtId="49" fontId="33" fillId="0" borderId="9" xfId="0" applyNumberFormat="1" applyFont="1" applyFill="1" applyBorder="1" applyAlignment="1">
      <alignment horizontal="centerContinuous" vertical="center"/>
    </xf>
    <xf numFmtId="49" fontId="33" fillId="0" borderId="11" xfId="0" applyNumberFormat="1" applyFont="1" applyFill="1" applyBorder="1" applyAlignment="1">
      <alignment horizontal="centerContinuous" vertical="center"/>
    </xf>
    <xf numFmtId="49" fontId="8" fillId="0" borderId="9" xfId="0" applyNumberFormat="1" applyFont="1" applyFill="1" applyBorder="1" applyAlignment="1">
      <alignment vertical="center"/>
    </xf>
    <xf numFmtId="49" fontId="8" fillId="0" borderId="11" xfId="0" applyNumberFormat="1" applyFont="1" applyFill="1" applyBorder="1" applyAlignment="1">
      <alignment vertical="center"/>
    </xf>
    <xf numFmtId="49" fontId="7" fillId="0" borderId="9" xfId="0" applyNumberFormat="1" applyFont="1" applyFill="1" applyBorder="1" applyAlignment="1">
      <alignment horizontal="left" vertical="center"/>
    </xf>
    <xf numFmtId="49" fontId="7" fillId="0" borderId="11" xfId="0" applyNumberFormat="1" applyFont="1" applyFill="1" applyBorder="1" applyAlignment="1">
      <alignment horizontal="left" vertical="center"/>
    </xf>
    <xf numFmtId="49" fontId="34" fillId="0" borderId="7" xfId="0" applyNumberFormat="1" applyFont="1" applyFill="1" applyBorder="1" applyAlignment="1">
      <alignment vertical="center"/>
    </xf>
    <xf numFmtId="49" fontId="34" fillId="0" borderId="0" xfId="0" applyNumberFormat="1" applyFont="1" applyFill="1" applyBorder="1" applyAlignment="1">
      <alignment vertical="center"/>
    </xf>
    <xf numFmtId="49" fontId="34" fillId="0" borderId="6" xfId="0" applyNumberFormat="1" applyFont="1" applyFill="1" applyBorder="1" applyAlignment="1">
      <alignment horizontal="right" vertical="center"/>
    </xf>
    <xf numFmtId="49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49" fontId="34" fillId="0" borderId="6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6" fillId="0" borderId="0" xfId="0" applyNumberFormat="1" applyFont="1" applyFill="1" applyBorder="1" applyAlignment="1">
      <alignment vertical="center"/>
    </xf>
    <xf numFmtId="49" fontId="36" fillId="0" borderId="6" xfId="0" applyNumberFormat="1" applyFont="1" applyFill="1" applyBorder="1" applyAlignment="1">
      <alignment vertical="center"/>
    </xf>
    <xf numFmtId="49" fontId="7" fillId="0" borderId="12" xfId="0" applyNumberFormat="1" applyFont="1" applyFill="1" applyBorder="1" applyAlignment="1">
      <alignment vertical="center"/>
    </xf>
    <xf numFmtId="49" fontId="7" fillId="0" borderId="13" xfId="0" applyNumberFormat="1" applyFont="1" applyFill="1" applyBorder="1" applyAlignment="1">
      <alignment vertical="center"/>
    </xf>
    <xf numFmtId="0" fontId="34" fillId="0" borderId="4" xfId="0" applyFont="1" applyFill="1" applyBorder="1" applyAlignment="1">
      <alignment vertical="center"/>
    </xf>
    <xf numFmtId="49" fontId="36" fillId="0" borderId="4" xfId="0" applyNumberFormat="1" applyFont="1" applyFill="1" applyBorder="1" applyAlignment="1">
      <alignment vertical="center"/>
    </xf>
    <xf numFmtId="49" fontId="34" fillId="0" borderId="4" xfId="0" applyNumberFormat="1" applyFont="1" applyFill="1" applyBorder="1" applyAlignment="1">
      <alignment vertical="center"/>
    </xf>
    <xf numFmtId="49" fontId="36" fillId="0" borderId="5" xfId="0" applyNumberFormat="1" applyFont="1" applyFill="1" applyBorder="1" applyAlignment="1">
      <alignment vertical="center"/>
    </xf>
    <xf numFmtId="49" fontId="34" fillId="0" borderId="14" xfId="0" applyNumberFormat="1" applyFont="1" applyFill="1" applyBorder="1" applyAlignment="1">
      <alignment vertical="center"/>
    </xf>
    <xf numFmtId="49" fontId="34" fillId="0" borderId="5" xfId="0" applyNumberFormat="1" applyFont="1" applyFill="1" applyBorder="1" applyAlignment="1">
      <alignment horizontal="right" vertical="center"/>
    </xf>
    <xf numFmtId="0" fontId="34" fillId="0" borderId="7" xfId="0" applyFont="1" applyFill="1" applyBorder="1" applyAlignment="1">
      <alignment vertical="center"/>
    </xf>
    <xf numFmtId="49" fontId="34" fillId="0" borderId="0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34" fillId="0" borderId="6" xfId="0" applyFont="1" applyFill="1" applyBorder="1" applyAlignment="1">
      <alignment horizontal="right" vertical="center"/>
    </xf>
    <xf numFmtId="0" fontId="34" fillId="0" borderId="5" xfId="0" applyFont="1" applyFill="1" applyBorder="1" applyAlignment="1">
      <alignment horizontal="right" vertical="center"/>
    </xf>
    <xf numFmtId="49" fontId="34" fillId="0" borderId="4" xfId="0" applyNumberFormat="1" applyFont="1" applyFill="1" applyBorder="1" applyAlignment="1">
      <alignment horizontal="center" vertical="center"/>
    </xf>
    <xf numFmtId="49" fontId="34" fillId="0" borderId="5" xfId="0" applyNumberFormat="1" applyFont="1" applyFill="1" applyBorder="1" applyAlignment="1">
      <alignment vertical="center"/>
    </xf>
    <xf numFmtId="49" fontId="35" fillId="0" borderId="4" xfId="0" applyNumberFormat="1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right" vertical="center"/>
    </xf>
    <xf numFmtId="0" fontId="15" fillId="0" borderId="4" xfId="0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</cellXfs>
  <cellStyles count="3">
    <cellStyle name="Гиперссылка" xfId="1" builtinId="8"/>
    <cellStyle name="Денежный_Болванка сеток" xfId="2" xr:uid="{64B3EA63-B328-8545-816E-1C7BACA6524D}"/>
    <cellStyle name="Обычный" xfId="0" builtinId="0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495300</xdr:colOff>
      <xdr:row>59</xdr:row>
      <xdr:rowOff>25400</xdr:rowOff>
    </xdr:from>
    <xdr:to>
      <xdr:col>15</xdr:col>
      <xdr:colOff>596900</xdr:colOff>
      <xdr:row>66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09B4ADC8-BE74-7F42-9E4F-185483EAF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2800" y="8115300"/>
          <a:ext cx="10414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7D42FD0E-73A9-A945-A21E-D4D8E0050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F27567FD-0556-2B45-B2A2-E8F19763B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50800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39C714E8-C789-B747-BB09-9F4A04573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128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25400</xdr:colOff>
      <xdr:row>0</xdr:row>
      <xdr:rowOff>63500</xdr:rowOff>
    </xdr:from>
    <xdr:to>
      <xdr:col>16</xdr:col>
      <xdr:colOff>38100</xdr:colOff>
      <xdr:row>0</xdr:row>
      <xdr:rowOff>723900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5B54A94A-4B05-9E48-9F77-4F3AF65A8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350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6</xdr:row>
      <xdr:rowOff>215900</xdr:rowOff>
    </xdr:to>
    <xdr:pic>
      <xdr:nvPicPr>
        <xdr:cNvPr id="2" name="Picture 4" descr="Награда">
          <a:extLst>
            <a:ext uri="{FF2B5EF4-FFF2-40B4-BE49-F238E27FC236}">
              <a16:creationId xmlns:a16="http://schemas.microsoft.com/office/drawing/2014/main" id="{BB794030-D5D3-DD49-82C1-2FB7EF44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8</xdr:row>
      <xdr:rowOff>215900</xdr:rowOff>
    </xdr:to>
    <xdr:pic>
      <xdr:nvPicPr>
        <xdr:cNvPr id="3" name="Picture 5" descr="Награда">
          <a:extLst>
            <a:ext uri="{FF2B5EF4-FFF2-40B4-BE49-F238E27FC236}">
              <a16:creationId xmlns:a16="http://schemas.microsoft.com/office/drawing/2014/main" id="{E1EB892F-1B5A-1E43-A962-1CDD8A39F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25400</xdr:rowOff>
    </xdr:from>
    <xdr:to>
      <xdr:col>4</xdr:col>
      <xdr:colOff>584200</xdr:colOff>
      <xdr:row>10</xdr:row>
      <xdr:rowOff>215900</xdr:rowOff>
    </xdr:to>
    <xdr:pic>
      <xdr:nvPicPr>
        <xdr:cNvPr id="4" name="Picture 6" descr="Награда">
          <a:extLst>
            <a:ext uri="{FF2B5EF4-FFF2-40B4-BE49-F238E27FC236}">
              <a16:creationId xmlns:a16="http://schemas.microsoft.com/office/drawing/2014/main" id="{B6C7B85E-BA47-F746-9544-214A4DD4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50800</xdr:colOff>
      <xdr:row>5</xdr:row>
      <xdr:rowOff>25400</xdr:rowOff>
    </xdr:from>
    <xdr:to>
      <xdr:col>10</xdr:col>
      <xdr:colOff>558800</xdr:colOff>
      <xdr:row>6</xdr:row>
      <xdr:rowOff>215900</xdr:rowOff>
    </xdr:to>
    <xdr:pic>
      <xdr:nvPicPr>
        <xdr:cNvPr id="5" name="Picture 8" descr="Награда">
          <a:extLst>
            <a:ext uri="{FF2B5EF4-FFF2-40B4-BE49-F238E27FC236}">
              <a16:creationId xmlns:a16="http://schemas.microsoft.com/office/drawing/2014/main" id="{DB7250C6-7827-B24E-9B15-F94AD1167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84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50800</xdr:colOff>
      <xdr:row>7</xdr:row>
      <xdr:rowOff>25400</xdr:rowOff>
    </xdr:from>
    <xdr:to>
      <xdr:col>11</xdr:col>
      <xdr:colOff>558800</xdr:colOff>
      <xdr:row>8</xdr:row>
      <xdr:rowOff>215900</xdr:rowOff>
    </xdr:to>
    <xdr:pic>
      <xdr:nvPicPr>
        <xdr:cNvPr id="6" name="Picture 9" descr="Награда">
          <a:extLst>
            <a:ext uri="{FF2B5EF4-FFF2-40B4-BE49-F238E27FC236}">
              <a16:creationId xmlns:a16="http://schemas.microsoft.com/office/drawing/2014/main" id="{A1EC7FE7-AA0F-0E41-BAE7-943FD28B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15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50800</xdr:colOff>
      <xdr:row>9</xdr:row>
      <xdr:rowOff>25400</xdr:rowOff>
    </xdr:from>
    <xdr:to>
      <xdr:col>12</xdr:col>
      <xdr:colOff>558800</xdr:colOff>
      <xdr:row>10</xdr:row>
      <xdr:rowOff>215900</xdr:rowOff>
    </xdr:to>
    <xdr:pic>
      <xdr:nvPicPr>
        <xdr:cNvPr id="7" name="Picture 10" descr="Награда">
          <a:extLst>
            <a:ext uri="{FF2B5EF4-FFF2-40B4-BE49-F238E27FC236}">
              <a16:creationId xmlns:a16="http://schemas.microsoft.com/office/drawing/2014/main" id="{4AF46813-B4C6-B942-911D-E0CE3EB5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13</xdr:row>
      <xdr:rowOff>25400</xdr:rowOff>
    </xdr:from>
    <xdr:to>
      <xdr:col>2</xdr:col>
      <xdr:colOff>584200</xdr:colOff>
      <xdr:row>14</xdr:row>
      <xdr:rowOff>215900</xdr:rowOff>
    </xdr:to>
    <xdr:pic>
      <xdr:nvPicPr>
        <xdr:cNvPr id="8" name="Picture 14" descr="Награда">
          <a:extLst>
            <a:ext uri="{FF2B5EF4-FFF2-40B4-BE49-F238E27FC236}">
              <a16:creationId xmlns:a16="http://schemas.microsoft.com/office/drawing/2014/main" id="{16E2D872-B26A-A844-B556-B6B83F8A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3568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15</xdr:row>
      <xdr:rowOff>25400</xdr:rowOff>
    </xdr:from>
    <xdr:to>
      <xdr:col>3</xdr:col>
      <xdr:colOff>584200</xdr:colOff>
      <xdr:row>16</xdr:row>
      <xdr:rowOff>215900</xdr:rowOff>
    </xdr:to>
    <xdr:pic>
      <xdr:nvPicPr>
        <xdr:cNvPr id="9" name="Picture 15" descr="Награда">
          <a:extLst>
            <a:ext uri="{FF2B5EF4-FFF2-40B4-BE49-F238E27FC236}">
              <a16:creationId xmlns:a16="http://schemas.microsoft.com/office/drawing/2014/main" id="{957EC58D-A1EB-BA47-B666-CD23F6C22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4064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17</xdr:row>
      <xdr:rowOff>25400</xdr:rowOff>
    </xdr:from>
    <xdr:to>
      <xdr:col>4</xdr:col>
      <xdr:colOff>584200</xdr:colOff>
      <xdr:row>18</xdr:row>
      <xdr:rowOff>215900</xdr:rowOff>
    </xdr:to>
    <xdr:pic>
      <xdr:nvPicPr>
        <xdr:cNvPr id="10" name="Picture 16" descr="Награда">
          <a:extLst>
            <a:ext uri="{FF2B5EF4-FFF2-40B4-BE49-F238E27FC236}">
              <a16:creationId xmlns:a16="http://schemas.microsoft.com/office/drawing/2014/main" id="{5DEE9923-8F30-1740-9AEB-B3D4657ED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13</xdr:row>
      <xdr:rowOff>25400</xdr:rowOff>
    </xdr:from>
    <xdr:to>
      <xdr:col>10</xdr:col>
      <xdr:colOff>584200</xdr:colOff>
      <xdr:row>14</xdr:row>
      <xdr:rowOff>215900</xdr:rowOff>
    </xdr:to>
    <xdr:pic>
      <xdr:nvPicPr>
        <xdr:cNvPr id="11" name="Picture 18" descr="Награда">
          <a:extLst>
            <a:ext uri="{FF2B5EF4-FFF2-40B4-BE49-F238E27FC236}">
              <a16:creationId xmlns:a16="http://schemas.microsoft.com/office/drawing/2014/main" id="{6502576D-9626-7747-9069-AFE4D2CF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3800" y="3568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15</xdr:row>
      <xdr:rowOff>25400</xdr:rowOff>
    </xdr:from>
    <xdr:to>
      <xdr:col>11</xdr:col>
      <xdr:colOff>584200</xdr:colOff>
      <xdr:row>16</xdr:row>
      <xdr:rowOff>215900</xdr:rowOff>
    </xdr:to>
    <xdr:pic>
      <xdr:nvPicPr>
        <xdr:cNvPr id="12" name="Picture 19" descr="Награда">
          <a:extLst>
            <a:ext uri="{FF2B5EF4-FFF2-40B4-BE49-F238E27FC236}">
              <a16:creationId xmlns:a16="http://schemas.microsoft.com/office/drawing/2014/main" id="{18D1F473-2D69-B24F-A449-F705E98D1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4064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17</xdr:row>
      <xdr:rowOff>25400</xdr:rowOff>
    </xdr:from>
    <xdr:to>
      <xdr:col>12</xdr:col>
      <xdr:colOff>584200</xdr:colOff>
      <xdr:row>18</xdr:row>
      <xdr:rowOff>215900</xdr:rowOff>
    </xdr:to>
    <xdr:pic>
      <xdr:nvPicPr>
        <xdr:cNvPr id="13" name="Picture 20" descr="Награда">
          <a:extLst>
            <a:ext uri="{FF2B5EF4-FFF2-40B4-BE49-F238E27FC236}">
              <a16:creationId xmlns:a16="http://schemas.microsoft.com/office/drawing/2014/main" id="{F61660E9-9F91-3043-BC38-AADCA1521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19</xdr:row>
      <xdr:rowOff>25400</xdr:rowOff>
    </xdr:from>
    <xdr:to>
      <xdr:col>13</xdr:col>
      <xdr:colOff>584200</xdr:colOff>
      <xdr:row>20</xdr:row>
      <xdr:rowOff>215900</xdr:rowOff>
    </xdr:to>
    <xdr:pic>
      <xdr:nvPicPr>
        <xdr:cNvPr id="14" name="Picture 21" descr="Награда">
          <a:extLst>
            <a:ext uri="{FF2B5EF4-FFF2-40B4-BE49-F238E27FC236}">
              <a16:creationId xmlns:a16="http://schemas.microsoft.com/office/drawing/2014/main" id="{010ED210-03B7-584D-993C-93538D241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3100" y="508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26</xdr:row>
      <xdr:rowOff>25400</xdr:rowOff>
    </xdr:from>
    <xdr:to>
      <xdr:col>2</xdr:col>
      <xdr:colOff>584200</xdr:colOff>
      <xdr:row>27</xdr:row>
      <xdr:rowOff>215900</xdr:rowOff>
    </xdr:to>
    <xdr:pic>
      <xdr:nvPicPr>
        <xdr:cNvPr id="15" name="Picture 22" descr="Награда">
          <a:extLst>
            <a:ext uri="{FF2B5EF4-FFF2-40B4-BE49-F238E27FC236}">
              <a16:creationId xmlns:a16="http://schemas.microsoft.com/office/drawing/2014/main" id="{52EDB88E-E946-DE4D-AA6E-B5159C7A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711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28</xdr:row>
      <xdr:rowOff>25400</xdr:rowOff>
    </xdr:from>
    <xdr:to>
      <xdr:col>3</xdr:col>
      <xdr:colOff>584200</xdr:colOff>
      <xdr:row>29</xdr:row>
      <xdr:rowOff>215900</xdr:rowOff>
    </xdr:to>
    <xdr:pic>
      <xdr:nvPicPr>
        <xdr:cNvPr id="16" name="Picture 23" descr="Награда">
          <a:extLst>
            <a:ext uri="{FF2B5EF4-FFF2-40B4-BE49-F238E27FC236}">
              <a16:creationId xmlns:a16="http://schemas.microsoft.com/office/drawing/2014/main" id="{66966F01-A5EA-264C-84D8-68ADE7996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762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30</xdr:row>
      <xdr:rowOff>25400</xdr:rowOff>
    </xdr:from>
    <xdr:to>
      <xdr:col>4</xdr:col>
      <xdr:colOff>584200</xdr:colOff>
      <xdr:row>31</xdr:row>
      <xdr:rowOff>215900</xdr:rowOff>
    </xdr:to>
    <xdr:pic>
      <xdr:nvPicPr>
        <xdr:cNvPr id="17" name="Picture 24" descr="Награда">
          <a:extLst>
            <a:ext uri="{FF2B5EF4-FFF2-40B4-BE49-F238E27FC236}">
              <a16:creationId xmlns:a16="http://schemas.microsoft.com/office/drawing/2014/main" id="{93C68CA9-F007-0F48-A518-F69C2545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812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32</xdr:row>
      <xdr:rowOff>25400</xdr:rowOff>
    </xdr:from>
    <xdr:to>
      <xdr:col>5</xdr:col>
      <xdr:colOff>584200</xdr:colOff>
      <xdr:row>33</xdr:row>
      <xdr:rowOff>215900</xdr:rowOff>
    </xdr:to>
    <xdr:pic>
      <xdr:nvPicPr>
        <xdr:cNvPr id="18" name="Picture 25" descr="Награда">
          <a:extLst>
            <a:ext uri="{FF2B5EF4-FFF2-40B4-BE49-F238E27FC236}">
              <a16:creationId xmlns:a16="http://schemas.microsoft.com/office/drawing/2014/main" id="{ACD261F8-75FA-BA4F-946B-405AEB719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8636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26</xdr:row>
      <xdr:rowOff>25400</xdr:rowOff>
    </xdr:from>
    <xdr:to>
      <xdr:col>10</xdr:col>
      <xdr:colOff>584200</xdr:colOff>
      <xdr:row>27</xdr:row>
      <xdr:rowOff>215900</xdr:rowOff>
    </xdr:to>
    <xdr:pic>
      <xdr:nvPicPr>
        <xdr:cNvPr id="19" name="Picture 26" descr="Награда">
          <a:extLst>
            <a:ext uri="{FF2B5EF4-FFF2-40B4-BE49-F238E27FC236}">
              <a16:creationId xmlns:a16="http://schemas.microsoft.com/office/drawing/2014/main" id="{2E05D723-66CC-AA48-B1FC-CA7925DD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3800" y="711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28</xdr:row>
      <xdr:rowOff>25400</xdr:rowOff>
    </xdr:from>
    <xdr:to>
      <xdr:col>11</xdr:col>
      <xdr:colOff>584200</xdr:colOff>
      <xdr:row>29</xdr:row>
      <xdr:rowOff>215900</xdr:rowOff>
    </xdr:to>
    <xdr:pic>
      <xdr:nvPicPr>
        <xdr:cNvPr id="20" name="Picture 27" descr="Награда">
          <a:extLst>
            <a:ext uri="{FF2B5EF4-FFF2-40B4-BE49-F238E27FC236}">
              <a16:creationId xmlns:a16="http://schemas.microsoft.com/office/drawing/2014/main" id="{6C5AD0D0-1462-5946-9423-54CCD352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762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30</xdr:row>
      <xdr:rowOff>25400</xdr:rowOff>
    </xdr:from>
    <xdr:to>
      <xdr:col>12</xdr:col>
      <xdr:colOff>584200</xdr:colOff>
      <xdr:row>31</xdr:row>
      <xdr:rowOff>215900</xdr:rowOff>
    </xdr:to>
    <xdr:pic>
      <xdr:nvPicPr>
        <xdr:cNvPr id="21" name="Picture 28" descr="Награда">
          <a:extLst>
            <a:ext uri="{FF2B5EF4-FFF2-40B4-BE49-F238E27FC236}">
              <a16:creationId xmlns:a16="http://schemas.microsoft.com/office/drawing/2014/main" id="{A152D0C0-B783-0641-BA7D-6B73665E7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0" y="812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32</xdr:row>
      <xdr:rowOff>25400</xdr:rowOff>
    </xdr:from>
    <xdr:to>
      <xdr:col>13</xdr:col>
      <xdr:colOff>584200</xdr:colOff>
      <xdr:row>33</xdr:row>
      <xdr:rowOff>215900</xdr:rowOff>
    </xdr:to>
    <xdr:pic>
      <xdr:nvPicPr>
        <xdr:cNvPr id="22" name="Picture 29" descr="Награда">
          <a:extLst>
            <a:ext uri="{FF2B5EF4-FFF2-40B4-BE49-F238E27FC236}">
              <a16:creationId xmlns:a16="http://schemas.microsoft.com/office/drawing/2014/main" id="{B6F03F80-7D47-1244-A225-8F24C2343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3100" y="8636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36</xdr:row>
      <xdr:rowOff>25400</xdr:rowOff>
    </xdr:from>
    <xdr:to>
      <xdr:col>2</xdr:col>
      <xdr:colOff>584200</xdr:colOff>
      <xdr:row>37</xdr:row>
      <xdr:rowOff>215900</xdr:rowOff>
    </xdr:to>
    <xdr:pic>
      <xdr:nvPicPr>
        <xdr:cNvPr id="23" name="Picture 30" descr="Награда">
          <a:extLst>
            <a:ext uri="{FF2B5EF4-FFF2-40B4-BE49-F238E27FC236}">
              <a16:creationId xmlns:a16="http://schemas.microsoft.com/office/drawing/2014/main" id="{1B81DC83-323F-C74D-9AD6-81221011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96012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38</xdr:row>
      <xdr:rowOff>25400</xdr:rowOff>
    </xdr:from>
    <xdr:to>
      <xdr:col>3</xdr:col>
      <xdr:colOff>584200</xdr:colOff>
      <xdr:row>39</xdr:row>
      <xdr:rowOff>215900</xdr:rowOff>
    </xdr:to>
    <xdr:pic>
      <xdr:nvPicPr>
        <xdr:cNvPr id="24" name="Picture 31" descr="Награда">
          <a:extLst>
            <a:ext uri="{FF2B5EF4-FFF2-40B4-BE49-F238E27FC236}">
              <a16:creationId xmlns:a16="http://schemas.microsoft.com/office/drawing/2014/main" id="{75654D46-150B-D949-901A-F1DECA25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10096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40</xdr:row>
      <xdr:rowOff>25400</xdr:rowOff>
    </xdr:from>
    <xdr:to>
      <xdr:col>4</xdr:col>
      <xdr:colOff>584200</xdr:colOff>
      <xdr:row>41</xdr:row>
      <xdr:rowOff>215900</xdr:rowOff>
    </xdr:to>
    <xdr:pic>
      <xdr:nvPicPr>
        <xdr:cNvPr id="25" name="Picture 32" descr="Награда">
          <a:extLst>
            <a:ext uri="{FF2B5EF4-FFF2-40B4-BE49-F238E27FC236}">
              <a16:creationId xmlns:a16="http://schemas.microsoft.com/office/drawing/2014/main" id="{AB073CE3-C46D-FE40-8FDC-5E923F93A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10604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42</xdr:row>
      <xdr:rowOff>25400</xdr:rowOff>
    </xdr:from>
    <xdr:to>
      <xdr:col>5</xdr:col>
      <xdr:colOff>584200</xdr:colOff>
      <xdr:row>43</xdr:row>
      <xdr:rowOff>215900</xdr:rowOff>
    </xdr:to>
    <xdr:pic>
      <xdr:nvPicPr>
        <xdr:cNvPr id="26" name="Picture 33" descr="Награда">
          <a:extLst>
            <a:ext uri="{FF2B5EF4-FFF2-40B4-BE49-F238E27FC236}">
              <a16:creationId xmlns:a16="http://schemas.microsoft.com/office/drawing/2014/main" id="{E31E863A-D8E7-0E4F-A26A-90D7C116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1112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36</xdr:row>
      <xdr:rowOff>25400</xdr:rowOff>
    </xdr:from>
    <xdr:to>
      <xdr:col>10</xdr:col>
      <xdr:colOff>584200</xdr:colOff>
      <xdr:row>37</xdr:row>
      <xdr:rowOff>215900</xdr:rowOff>
    </xdr:to>
    <xdr:pic>
      <xdr:nvPicPr>
        <xdr:cNvPr id="27" name="Picture 34" descr="Награда">
          <a:extLst>
            <a:ext uri="{FF2B5EF4-FFF2-40B4-BE49-F238E27FC236}">
              <a16:creationId xmlns:a16="http://schemas.microsoft.com/office/drawing/2014/main" id="{E3460B48-362F-0E43-95F2-F39023284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3800" y="96012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38</xdr:row>
      <xdr:rowOff>25400</xdr:rowOff>
    </xdr:from>
    <xdr:to>
      <xdr:col>11</xdr:col>
      <xdr:colOff>584200</xdr:colOff>
      <xdr:row>39</xdr:row>
      <xdr:rowOff>215900</xdr:rowOff>
    </xdr:to>
    <xdr:pic>
      <xdr:nvPicPr>
        <xdr:cNvPr id="28" name="Picture 35" descr="Награда">
          <a:extLst>
            <a:ext uri="{FF2B5EF4-FFF2-40B4-BE49-F238E27FC236}">
              <a16:creationId xmlns:a16="http://schemas.microsoft.com/office/drawing/2014/main" id="{2BC00B45-5C3E-3441-8C18-81BF5032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0096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40</xdr:row>
      <xdr:rowOff>25400</xdr:rowOff>
    </xdr:from>
    <xdr:to>
      <xdr:col>12</xdr:col>
      <xdr:colOff>584200</xdr:colOff>
      <xdr:row>41</xdr:row>
      <xdr:rowOff>215900</xdr:rowOff>
    </xdr:to>
    <xdr:pic>
      <xdr:nvPicPr>
        <xdr:cNvPr id="29" name="Picture 36" descr="Награда">
          <a:extLst>
            <a:ext uri="{FF2B5EF4-FFF2-40B4-BE49-F238E27FC236}">
              <a16:creationId xmlns:a16="http://schemas.microsoft.com/office/drawing/2014/main" id="{60E09D14-783E-1E4B-B9B7-A6EAB37EB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0" y="10604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42</xdr:row>
      <xdr:rowOff>25400</xdr:rowOff>
    </xdr:from>
    <xdr:to>
      <xdr:col>13</xdr:col>
      <xdr:colOff>584200</xdr:colOff>
      <xdr:row>43</xdr:row>
      <xdr:rowOff>215900</xdr:rowOff>
    </xdr:to>
    <xdr:pic>
      <xdr:nvPicPr>
        <xdr:cNvPr id="30" name="Picture 37" descr="Награда">
          <a:extLst>
            <a:ext uri="{FF2B5EF4-FFF2-40B4-BE49-F238E27FC236}">
              <a16:creationId xmlns:a16="http://schemas.microsoft.com/office/drawing/2014/main" id="{B2981857-7473-7B4E-9860-BEB3A87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3100" y="11112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469900</xdr:colOff>
      <xdr:row>0</xdr:row>
      <xdr:rowOff>50800</xdr:rowOff>
    </xdr:from>
    <xdr:to>
      <xdr:col>15</xdr:col>
      <xdr:colOff>596900</xdr:colOff>
      <xdr:row>0</xdr:row>
      <xdr:rowOff>711200</xdr:rowOff>
    </xdr:to>
    <xdr:pic>
      <xdr:nvPicPr>
        <xdr:cNvPr id="31" name="Рисунок 35" descr="UTK2.jpg">
          <a:extLst>
            <a:ext uri="{FF2B5EF4-FFF2-40B4-BE49-F238E27FC236}">
              <a16:creationId xmlns:a16="http://schemas.microsoft.com/office/drawing/2014/main" id="{28F8174F-7394-F943-A06B-7A30D43DD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99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444500</xdr:colOff>
      <xdr:row>21</xdr:row>
      <xdr:rowOff>50800</xdr:rowOff>
    </xdr:from>
    <xdr:to>
      <xdr:col>15</xdr:col>
      <xdr:colOff>571500</xdr:colOff>
      <xdr:row>21</xdr:row>
      <xdr:rowOff>711200</xdr:rowOff>
    </xdr:to>
    <xdr:pic>
      <xdr:nvPicPr>
        <xdr:cNvPr id="32" name="Рисунок 36" descr="UTK2.jpg">
          <a:extLst>
            <a:ext uri="{FF2B5EF4-FFF2-40B4-BE49-F238E27FC236}">
              <a16:creationId xmlns:a16="http://schemas.microsoft.com/office/drawing/2014/main" id="{62D3E469-B6AA-0842-A101-94A958E0D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4500" y="56134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lena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86;&#1083;&#1074;&#1072;&#1085;&#1082;&#1072;%20&#1089;&#1077;&#1090;&#1086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а на 3"/>
      <sheetName val="ГРУППЫ"/>
      <sheetName val="ОСНОВА"/>
      <sheetName val="3 5 7"/>
      <sheetName val="9-16"/>
      <sheetName val="17"/>
      <sheetName val="ВОСКРЕСЕНЬЕ"/>
      <sheetName val="СУББОТА"/>
      <sheetName val="ПЯТНИЦА"/>
      <sheetName val="Группа на 5"/>
      <sheetName val="Группа на 6"/>
      <sheetName val="Сетка 32"/>
      <sheetName val="ВОСЬМЕРКА"/>
      <sheetName val="Расписание 6"/>
      <sheetName val="Расписание 9"/>
    </sheetNames>
    <sheetDataSet>
      <sheetData sheetId="0">
        <row r="9">
          <cell r="A9" t="str">
            <v>Selena Summer Cup'20</v>
          </cell>
        </row>
        <row r="11">
          <cell r="A11" t="str">
            <v>Селена, Черкассы</v>
          </cell>
        </row>
        <row r="15">
          <cell r="A15" t="str">
            <v>3-5 июля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Судьи"/>
      <sheetName val="Инф игрокам"/>
      <sheetName val="Запись один М"/>
      <sheetName val="Подг один М"/>
      <sheetName val="Сетка 16"/>
      <sheetName val="Сетка 32 М"/>
      <sheetName val="Сетка 64 М"/>
      <sheetName val="Сетка 32 Ж"/>
      <sheetName val="Сетка 64 Ж"/>
      <sheetName val="Подг Квал"/>
      <sheetName val="Квал16-2"/>
      <sheetName val="Квал24-2"/>
      <sheetName val="Квал32-4"/>
      <sheetName val="Запись пар М"/>
      <sheetName val="Подг пар"/>
      <sheetName val="Пара 16"/>
      <sheetName val="Пара 32"/>
      <sheetName val="Пара 64"/>
      <sheetName val="Расп на 4"/>
      <sheetName val="Расп на 8"/>
      <sheetName val="Расп ТВА"/>
      <sheetName val="ScCard Set3&amp;Front"/>
      <sheetName val="ScCard Set 1&amp;2"/>
      <sheetName val="ScCard Code etc."/>
      <sheetName val="Si Main 32 (Hand)"/>
      <sheetName val="Si Qual 32 (Hand)"/>
      <sheetName val="Do Main 16 (Han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4A91C-D038-AC4D-8E1F-84B969AA594C}">
  <sheetPr>
    <pageSetUpPr fitToPage="1"/>
  </sheetPr>
  <dimension ref="A1:Q79"/>
  <sheetViews>
    <sheetView showGridLines="0" showZeros="0" tabSelected="1" topLeftCell="A2" zoomScale="90" zoomScaleNormal="90" workbookViewId="0">
      <selection activeCell="T20" sqref="T20"/>
    </sheetView>
  </sheetViews>
  <sheetFormatPr baseColWidth="10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5" customWidth="1"/>
    <col min="10" max="10" width="10.6640625" customWidth="1"/>
    <col min="11" max="11" width="1.6640625" style="145" customWidth="1"/>
    <col min="12" max="12" width="10.6640625" customWidth="1"/>
    <col min="13" max="13" width="1.6640625" style="146" customWidth="1"/>
    <col min="14" max="14" width="10.6640625" customWidth="1"/>
    <col min="15" max="15" width="1.6640625" style="145" customWidth="1"/>
    <col min="16" max="16" width="10.6640625" customWidth="1"/>
    <col min="17" max="17" width="1.6640625" style="146" customWidth="1"/>
    <col min="18" max="18" width="0" hidden="1" customWidth="1"/>
    <col min="19" max="256" width="8.83203125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275" max="512" width="8.83203125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531" max="768" width="8.83203125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787" max="1024" width="8.83203125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043" max="1280" width="8.83203125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299" max="1536" width="8.83203125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555" max="1792" width="8.83203125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1811" max="2048" width="8.83203125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067" max="2304" width="8.83203125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323" max="2560" width="8.83203125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579" max="2816" width="8.83203125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2835" max="3072" width="8.83203125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091" max="3328" width="8.83203125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347" max="3584" width="8.83203125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603" max="3840" width="8.83203125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3859" max="4096" width="8.83203125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115" max="4352" width="8.83203125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371" max="4608" width="8.83203125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627" max="4864" width="8.83203125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4883" max="5120" width="8.83203125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139" max="5376" width="8.83203125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395" max="5632" width="8.83203125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651" max="5888" width="8.83203125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5907" max="6144" width="8.83203125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163" max="6400" width="8.83203125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419" max="6656" width="8.83203125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675" max="6912" width="8.83203125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6931" max="7168" width="8.83203125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187" max="7424" width="8.83203125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443" max="7680" width="8.83203125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699" max="7936" width="8.83203125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7955" max="8192" width="8.83203125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211" max="8448" width="8.83203125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467" max="8704" width="8.83203125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723" max="8960" width="8.83203125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8979" max="9216" width="8.83203125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235" max="9472" width="8.83203125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491" max="9728" width="8.83203125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747" max="9984" width="8.83203125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003" max="10240" width="8.83203125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259" max="10496" width="8.83203125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515" max="10752" width="8.83203125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0771" max="11008" width="8.83203125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027" max="11264" width="8.83203125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283" max="11520" width="8.83203125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539" max="11776" width="8.83203125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1795" max="12032" width="8.83203125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051" max="12288" width="8.83203125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307" max="12544" width="8.83203125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563" max="12800" width="8.83203125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2819" max="13056" width="8.83203125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075" max="13312" width="8.83203125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331" max="13568" width="8.83203125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587" max="13824" width="8.83203125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3843" max="14080" width="8.83203125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099" max="14336" width="8.83203125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355" max="14592" width="8.83203125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611" max="14848" width="8.83203125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4867" max="15104" width="8.83203125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123" max="15360" width="8.83203125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379" max="15616" width="8.83203125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635" max="15872" width="8.83203125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5891" max="16128" width="8.83203125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  <col min="16147" max="16384" width="8.83203125" customWidth="1"/>
  </cols>
  <sheetData>
    <row r="1" spans="1:17" s="4" customFormat="1" ht="54" customHeight="1" x14ac:dyDescent="0.2">
      <c r="A1" s="1" t="str">
        <f>[1]Информация!$A$9</f>
        <v>Selena Summer Cup'20</v>
      </c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0</v>
      </c>
      <c r="M1"/>
      <c r="N1"/>
      <c r="O1"/>
      <c r="Q1" s="2"/>
    </row>
    <row r="2" spans="1:17" s="11" customFormat="1" ht="12" customHeight="1" x14ac:dyDescent="0.15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">
      <c r="A3" s="12" t="str">
        <f>[1]Информация!$A$15</f>
        <v>3-5 июля</v>
      </c>
      <c r="B3" s="13"/>
      <c r="C3" s="13"/>
      <c r="D3" s="13"/>
      <c r="E3" s="13"/>
      <c r="F3" s="12" t="str">
        <f>[1]Информация!$A$11</f>
        <v>Селена, Черкассы</v>
      </c>
      <c r="G3" s="13"/>
      <c r="H3" s="13"/>
      <c r="I3" s="14"/>
      <c r="J3" s="15">
        <f>[1]Информация!$A$13</f>
        <v>0</v>
      </c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11" x14ac:dyDescent="0.15">
      <c r="A4" s="20"/>
      <c r="B4" s="21"/>
      <c r="C4" s="21"/>
      <c r="D4" s="21" t="s">
        <v>4</v>
      </c>
      <c r="E4" s="22"/>
      <c r="F4" s="22"/>
      <c r="G4" s="22"/>
      <c r="H4" s="21"/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15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</row>
    <row r="6" spans="1:17" s="39" customFormat="1" ht="10" customHeight="1" x14ac:dyDescent="0.15">
      <c r="A6" s="30">
        <v>1</v>
      </c>
      <c r="B6" s="31"/>
      <c r="C6" s="32"/>
      <c r="D6" s="33">
        <v>1</v>
      </c>
      <c r="E6" s="34" t="s">
        <v>5</v>
      </c>
      <c r="F6" s="34"/>
      <c r="G6" s="35"/>
      <c r="H6" s="34"/>
      <c r="I6" s="36"/>
      <c r="J6" s="37"/>
      <c r="K6" s="38"/>
      <c r="L6" s="37"/>
      <c r="M6" s="38"/>
      <c r="N6" s="37"/>
      <c r="O6" s="38"/>
      <c r="P6" s="37"/>
      <c r="Q6" s="38"/>
    </row>
    <row r="7" spans="1:17" s="39" customFormat="1" ht="11.25" customHeight="1" x14ac:dyDescent="0.15">
      <c r="A7" s="30"/>
      <c r="B7" s="40"/>
      <c r="C7" s="40"/>
      <c r="D7" s="40"/>
      <c r="E7" s="34" t="s">
        <v>6</v>
      </c>
      <c r="F7" s="34"/>
      <c r="G7" s="35"/>
      <c r="H7" s="34"/>
      <c r="I7" s="41"/>
      <c r="J7" s="42" t="str">
        <f>IF(I7="a",E6,IF(I7="b",E8,""))</f>
        <v/>
      </c>
      <c r="K7" s="38"/>
      <c r="L7" s="37"/>
      <c r="M7" s="38"/>
      <c r="N7" s="37"/>
      <c r="O7" s="43"/>
      <c r="P7" s="44"/>
      <c r="Q7" s="44"/>
    </row>
    <row r="8" spans="1:17" s="39" customFormat="1" ht="10" customHeight="1" x14ac:dyDescent="0.15">
      <c r="A8" s="30"/>
      <c r="B8" s="30"/>
      <c r="C8" s="30"/>
      <c r="D8" s="30"/>
      <c r="E8" s="37"/>
      <c r="F8" s="37"/>
      <c r="H8" s="37"/>
      <c r="I8" s="45"/>
      <c r="J8" s="46" t="s">
        <v>5</v>
      </c>
      <c r="K8" s="47"/>
      <c r="L8" s="37"/>
      <c r="M8" s="38"/>
      <c r="N8" s="37"/>
      <c r="O8" s="38"/>
      <c r="P8" s="37"/>
      <c r="Q8" s="38"/>
    </row>
    <row r="9" spans="1:17" s="39" customFormat="1" ht="10" customHeight="1" x14ac:dyDescent="0.15">
      <c r="A9" s="30"/>
      <c r="B9" s="30"/>
      <c r="C9" s="30"/>
      <c r="D9" s="30"/>
      <c r="E9" s="37"/>
      <c r="F9" s="37"/>
      <c r="H9" s="37"/>
      <c r="I9" s="45"/>
      <c r="J9" s="48" t="s">
        <v>6</v>
      </c>
      <c r="K9" s="49"/>
      <c r="L9" s="37"/>
      <c r="M9" s="38"/>
      <c r="N9" s="37"/>
      <c r="O9" s="38"/>
      <c r="P9" s="37"/>
      <c r="Q9" s="38"/>
    </row>
    <row r="10" spans="1:17" s="39" customFormat="1" ht="10" customHeight="1" x14ac:dyDescent="0.15">
      <c r="A10" s="30">
        <v>2</v>
      </c>
      <c r="B10" s="31"/>
      <c r="C10" s="32"/>
      <c r="D10" s="50"/>
      <c r="E10" s="51" t="s">
        <v>7</v>
      </c>
      <c r="F10" s="51"/>
      <c r="G10" s="52"/>
      <c r="H10" s="51"/>
      <c r="I10" s="53"/>
      <c r="J10" s="37">
        <v>86</v>
      </c>
      <c r="K10" s="54"/>
      <c r="L10" s="55"/>
      <c r="M10" s="47"/>
      <c r="N10" s="37"/>
      <c r="O10" s="38"/>
      <c r="P10" s="37"/>
      <c r="Q10" s="38"/>
    </row>
    <row r="11" spans="1:17" s="39" customFormat="1" ht="10" customHeight="1" x14ac:dyDescent="0.15">
      <c r="A11" s="30"/>
      <c r="B11" s="40"/>
      <c r="C11" s="40"/>
      <c r="D11" s="40"/>
      <c r="E11" s="51" t="s">
        <v>8</v>
      </c>
      <c r="F11" s="51"/>
      <c r="G11" s="52"/>
      <c r="H11" s="51"/>
      <c r="I11" s="56"/>
      <c r="J11" s="37"/>
      <c r="K11" s="54"/>
      <c r="L11" s="57"/>
      <c r="M11" s="58"/>
      <c r="N11" s="37"/>
      <c r="O11" s="38"/>
      <c r="P11" s="37"/>
      <c r="Q11" s="38"/>
    </row>
    <row r="12" spans="1:17" s="39" customFormat="1" ht="10" customHeight="1" x14ac:dyDescent="0.15">
      <c r="A12" s="30"/>
      <c r="B12" s="30"/>
      <c r="C12" s="30"/>
      <c r="D12" s="59"/>
      <c r="E12" s="37"/>
      <c r="F12" s="37"/>
      <c r="H12" s="37"/>
      <c r="I12" s="60"/>
      <c r="J12" s="37"/>
      <c r="K12" s="54"/>
      <c r="L12" s="46" t="s">
        <v>9</v>
      </c>
      <c r="M12" s="38"/>
      <c r="N12" s="37"/>
      <c r="O12" s="38"/>
      <c r="P12" s="37"/>
      <c r="Q12" s="38"/>
    </row>
    <row r="13" spans="1:17" s="39" customFormat="1" ht="10" customHeight="1" x14ac:dyDescent="0.15">
      <c r="A13" s="30"/>
      <c r="B13" s="30"/>
      <c r="C13" s="30"/>
      <c r="D13" s="59"/>
      <c r="E13" s="37"/>
      <c r="F13" s="37"/>
      <c r="H13" s="37"/>
      <c r="I13" s="60"/>
      <c r="J13" s="61"/>
      <c r="K13" s="62"/>
      <c r="L13" s="48" t="s">
        <v>10</v>
      </c>
      <c r="M13" s="49"/>
      <c r="N13" s="37"/>
      <c r="O13" s="38"/>
      <c r="P13" s="37"/>
      <c r="Q13" s="38"/>
    </row>
    <row r="14" spans="1:17" s="39" customFormat="1" ht="10" customHeight="1" x14ac:dyDescent="0.15">
      <c r="A14" s="30">
        <v>3</v>
      </c>
      <c r="B14" s="31"/>
      <c r="C14" s="32"/>
      <c r="D14" s="50"/>
      <c r="E14" s="63" t="s">
        <v>9</v>
      </c>
      <c r="F14" s="51"/>
      <c r="G14" s="52"/>
      <c r="H14" s="51"/>
      <c r="I14" s="64"/>
      <c r="K14" s="54"/>
      <c r="L14" s="65">
        <v>84</v>
      </c>
      <c r="M14" s="54"/>
      <c r="N14" s="55"/>
      <c r="O14" s="38"/>
      <c r="P14" s="37"/>
      <c r="Q14" s="38"/>
    </row>
    <row r="15" spans="1:17" s="39" customFormat="1" ht="10" customHeight="1" x14ac:dyDescent="0.15">
      <c r="A15" s="30"/>
      <c r="B15" s="40"/>
      <c r="C15" s="40"/>
      <c r="D15" s="40"/>
      <c r="E15" s="63" t="s">
        <v>10</v>
      </c>
      <c r="F15" s="51"/>
      <c r="G15" s="52"/>
      <c r="H15" s="51"/>
      <c r="I15" s="56"/>
      <c r="J15" s="42"/>
      <c r="K15" s="54"/>
      <c r="L15" s="37"/>
      <c r="M15" s="54"/>
      <c r="N15" s="37"/>
      <c r="O15" s="38"/>
      <c r="P15" s="37"/>
      <c r="Q15" s="38"/>
    </row>
    <row r="16" spans="1:17" s="39" customFormat="1" ht="10" customHeight="1" x14ac:dyDescent="0.15">
      <c r="A16" s="30"/>
      <c r="B16" s="30"/>
      <c r="C16" s="30"/>
      <c r="D16" s="59"/>
      <c r="E16" s="37"/>
      <c r="F16" s="37"/>
      <c r="H16" s="37"/>
      <c r="I16" s="45"/>
      <c r="J16" s="46" t="s">
        <v>9</v>
      </c>
      <c r="K16" s="66"/>
      <c r="L16" s="37"/>
      <c r="M16" s="54"/>
      <c r="N16" s="37"/>
      <c r="O16" s="38"/>
      <c r="P16" s="37"/>
      <c r="Q16" s="38"/>
    </row>
    <row r="17" spans="1:17" s="39" customFormat="1" ht="10" customHeight="1" x14ac:dyDescent="0.15">
      <c r="A17" s="30"/>
      <c r="B17" s="30"/>
      <c r="C17" s="30"/>
      <c r="D17" s="59"/>
      <c r="E17" s="37"/>
      <c r="F17" s="37"/>
      <c r="H17" s="37"/>
      <c r="I17" s="45"/>
      <c r="J17" s="48" t="s">
        <v>10</v>
      </c>
      <c r="K17" s="56"/>
      <c r="L17" s="37"/>
      <c r="M17" s="54"/>
      <c r="N17" s="37"/>
      <c r="O17" s="38"/>
      <c r="P17" s="37"/>
      <c r="Q17" s="38"/>
    </row>
    <row r="18" spans="1:17" s="39" customFormat="1" ht="10" customHeight="1" x14ac:dyDescent="0.15">
      <c r="A18" s="30">
        <v>4</v>
      </c>
      <c r="B18" s="31"/>
      <c r="C18" s="32"/>
      <c r="D18" s="50"/>
      <c r="E18" s="51" t="s">
        <v>11</v>
      </c>
      <c r="F18" s="51"/>
      <c r="G18" s="52"/>
      <c r="H18" s="51"/>
      <c r="I18" s="53"/>
      <c r="J18" s="37">
        <v>85</v>
      </c>
      <c r="K18" s="38"/>
      <c r="L18" s="55"/>
      <c r="M18" s="66"/>
      <c r="N18" s="37"/>
      <c r="O18" s="38"/>
      <c r="P18" s="37"/>
      <c r="Q18" s="38"/>
    </row>
    <row r="19" spans="1:17" s="39" customFormat="1" ht="11.25" customHeight="1" x14ac:dyDescent="0.15">
      <c r="A19" s="30"/>
      <c r="B19" s="40"/>
      <c r="C19" s="40"/>
      <c r="D19" s="40"/>
      <c r="E19" s="51" t="s">
        <v>12</v>
      </c>
      <c r="F19" s="51"/>
      <c r="G19" s="52"/>
      <c r="H19" s="51"/>
      <c r="I19" s="56"/>
      <c r="J19" s="37"/>
      <c r="K19" s="38"/>
      <c r="L19" s="57"/>
      <c r="M19" s="67"/>
      <c r="N19" s="37"/>
      <c r="O19" s="38"/>
      <c r="P19" s="37"/>
      <c r="Q19" s="38"/>
    </row>
    <row r="20" spans="1:17" s="39" customFormat="1" ht="10" customHeight="1" x14ac:dyDescent="0.15">
      <c r="A20" s="30"/>
      <c r="B20" s="30"/>
      <c r="C20" s="30"/>
      <c r="D20" s="30"/>
      <c r="E20" s="37"/>
      <c r="F20" s="37"/>
      <c r="H20" s="37"/>
      <c r="I20" s="60"/>
      <c r="J20" s="37"/>
      <c r="K20" s="38"/>
      <c r="L20" s="37"/>
      <c r="M20" s="54"/>
      <c r="N20" s="46" t="s">
        <v>9</v>
      </c>
      <c r="O20" s="38"/>
      <c r="P20" s="37"/>
      <c r="Q20" s="38"/>
    </row>
    <row r="21" spans="1:17" s="39" customFormat="1" ht="10" customHeight="1" x14ac:dyDescent="0.15">
      <c r="A21" s="30"/>
      <c r="B21" s="30"/>
      <c r="C21" s="30"/>
      <c r="D21" s="30"/>
      <c r="E21" s="37"/>
      <c r="F21" s="37"/>
      <c r="H21" s="37"/>
      <c r="I21" s="60"/>
      <c r="J21" s="37"/>
      <c r="K21" s="38"/>
      <c r="L21" s="37"/>
      <c r="M21" s="45"/>
      <c r="N21" s="48" t="s">
        <v>10</v>
      </c>
      <c r="O21" s="49"/>
      <c r="P21" s="37"/>
      <c r="Q21" s="38"/>
    </row>
    <row r="22" spans="1:17" s="39" customFormat="1" ht="10" customHeight="1" x14ac:dyDescent="0.15">
      <c r="A22" s="30">
        <v>5</v>
      </c>
      <c r="B22" s="31"/>
      <c r="C22" s="32"/>
      <c r="D22" s="33">
        <v>3</v>
      </c>
      <c r="E22" s="34" t="s">
        <v>13</v>
      </c>
      <c r="F22" s="34"/>
      <c r="G22" s="35"/>
      <c r="H22" s="34"/>
      <c r="I22" s="36"/>
      <c r="J22" s="37"/>
      <c r="K22" s="38"/>
      <c r="M22" s="68"/>
      <c r="N22" s="37">
        <v>86</v>
      </c>
      <c r="O22" s="54"/>
      <c r="P22" s="37"/>
      <c r="Q22" s="38"/>
    </row>
    <row r="23" spans="1:17" s="39" customFormat="1" ht="10" customHeight="1" x14ac:dyDescent="0.15">
      <c r="A23" s="30"/>
      <c r="B23" s="40"/>
      <c r="C23" s="40"/>
      <c r="D23" s="40"/>
      <c r="E23" s="34" t="s">
        <v>14</v>
      </c>
      <c r="F23" s="34"/>
      <c r="G23" s="35"/>
      <c r="H23" s="34"/>
      <c r="I23" s="41"/>
      <c r="J23" s="42"/>
      <c r="K23" s="38"/>
      <c r="L23" s="37"/>
      <c r="M23" s="54"/>
      <c r="N23" s="37"/>
      <c r="O23" s="54"/>
      <c r="P23" s="37"/>
      <c r="Q23" s="38"/>
    </row>
    <row r="24" spans="1:17" s="39" customFormat="1" ht="10" customHeight="1" x14ac:dyDescent="0.15">
      <c r="A24" s="30"/>
      <c r="B24" s="30"/>
      <c r="C24" s="30"/>
      <c r="D24" s="30"/>
      <c r="E24" s="37"/>
      <c r="F24" s="37"/>
      <c r="H24" s="37"/>
      <c r="I24" s="45"/>
      <c r="J24" s="46" t="s">
        <v>13</v>
      </c>
      <c r="K24" s="47"/>
      <c r="L24" s="37"/>
      <c r="M24" s="54"/>
      <c r="N24" s="37"/>
      <c r="O24" s="54"/>
      <c r="P24" s="37"/>
      <c r="Q24" s="38"/>
    </row>
    <row r="25" spans="1:17" s="39" customFormat="1" ht="10" customHeight="1" x14ac:dyDescent="0.15">
      <c r="A25" s="30"/>
      <c r="B25" s="30"/>
      <c r="C25" s="30"/>
      <c r="D25" s="30"/>
      <c r="E25" s="37"/>
      <c r="F25" s="37"/>
      <c r="H25" s="37"/>
      <c r="I25" s="45"/>
      <c r="J25" s="48" t="s">
        <v>14</v>
      </c>
      <c r="K25" s="49"/>
      <c r="L25" s="37"/>
      <c r="M25" s="54"/>
      <c r="N25" s="37"/>
      <c r="O25" s="54"/>
      <c r="P25" s="37"/>
      <c r="Q25" s="38"/>
    </row>
    <row r="26" spans="1:17" s="39" customFormat="1" ht="10" customHeight="1" x14ac:dyDescent="0.15">
      <c r="A26" s="30">
        <v>6</v>
      </c>
      <c r="B26" s="31"/>
      <c r="C26" s="32"/>
      <c r="D26" s="50"/>
      <c r="E26" s="51" t="s">
        <v>15</v>
      </c>
      <c r="F26" s="51"/>
      <c r="G26" s="52"/>
      <c r="H26" s="51"/>
      <c r="I26" s="53"/>
      <c r="J26" s="37">
        <v>86</v>
      </c>
      <c r="K26" s="54"/>
      <c r="L26" s="55"/>
      <c r="M26" s="66"/>
      <c r="N26" s="37"/>
      <c r="O26" s="54"/>
      <c r="P26" s="37"/>
      <c r="Q26" s="38"/>
    </row>
    <row r="27" spans="1:17" s="39" customFormat="1" ht="10" customHeight="1" x14ac:dyDescent="0.15">
      <c r="A27" s="30"/>
      <c r="B27" s="40"/>
      <c r="C27" s="40"/>
      <c r="D27" s="40"/>
      <c r="E27" s="51" t="s">
        <v>16</v>
      </c>
      <c r="F27" s="51"/>
      <c r="G27" s="52"/>
      <c r="H27" s="51"/>
      <c r="I27" s="56"/>
      <c r="J27" s="37"/>
      <c r="K27" s="54"/>
      <c r="L27" s="57"/>
      <c r="M27" s="67"/>
      <c r="N27" s="37"/>
      <c r="O27" s="54"/>
      <c r="P27" s="37"/>
      <c r="Q27" s="38"/>
    </row>
    <row r="28" spans="1:17" s="39" customFormat="1" ht="10" customHeight="1" x14ac:dyDescent="0.15">
      <c r="A28" s="30"/>
      <c r="B28" s="30"/>
      <c r="C28" s="30"/>
      <c r="D28" s="59"/>
      <c r="E28" s="37"/>
      <c r="F28" s="37"/>
      <c r="H28" s="37"/>
      <c r="I28" s="60"/>
      <c r="J28" s="37"/>
      <c r="K28" s="54"/>
      <c r="L28" s="46" t="s">
        <v>13</v>
      </c>
      <c r="M28" s="54"/>
      <c r="N28" s="37"/>
      <c r="O28" s="54"/>
      <c r="P28" s="37"/>
      <c r="Q28" s="38"/>
    </row>
    <row r="29" spans="1:17" s="39" customFormat="1" ht="10" customHeight="1" x14ac:dyDescent="0.15">
      <c r="A29" s="30"/>
      <c r="B29" s="30"/>
      <c r="C29" s="30"/>
      <c r="D29" s="59"/>
      <c r="E29" s="37"/>
      <c r="F29" s="37"/>
      <c r="H29" s="37"/>
      <c r="I29" s="60"/>
      <c r="J29" s="69"/>
      <c r="K29" s="62"/>
      <c r="L29" s="48" t="s">
        <v>14</v>
      </c>
      <c r="M29" s="56"/>
      <c r="N29" s="37"/>
      <c r="O29" s="54"/>
      <c r="P29" s="37"/>
      <c r="Q29" s="38"/>
    </row>
    <row r="30" spans="1:17" s="39" customFormat="1" ht="10" customHeight="1" x14ac:dyDescent="0.15">
      <c r="A30" s="30">
        <v>7</v>
      </c>
      <c r="B30" s="31"/>
      <c r="C30" s="32"/>
      <c r="D30" s="50"/>
      <c r="E30" s="63" t="s">
        <v>17</v>
      </c>
      <c r="F30" s="51"/>
      <c r="G30" s="52"/>
      <c r="H30" s="51"/>
      <c r="I30" s="64"/>
      <c r="K30" s="54"/>
      <c r="L30" s="37">
        <v>83</v>
      </c>
      <c r="M30" s="38"/>
      <c r="N30" s="55"/>
      <c r="O30" s="54"/>
      <c r="P30" s="37"/>
      <c r="Q30" s="38"/>
    </row>
    <row r="31" spans="1:17" s="39" customFormat="1" ht="10" customHeight="1" x14ac:dyDescent="0.15">
      <c r="A31" s="30"/>
      <c r="B31" s="40"/>
      <c r="C31" s="40"/>
      <c r="D31" s="40"/>
      <c r="E31" s="63" t="s">
        <v>18</v>
      </c>
      <c r="F31" s="51"/>
      <c r="G31" s="52"/>
      <c r="H31" s="51"/>
      <c r="I31" s="56"/>
      <c r="J31" s="42"/>
      <c r="K31" s="54"/>
      <c r="L31" s="37"/>
      <c r="M31" s="38"/>
      <c r="N31" s="37"/>
      <c r="O31" s="54"/>
      <c r="P31" s="37"/>
      <c r="Q31" s="38"/>
    </row>
    <row r="32" spans="1:17" s="39" customFormat="1" ht="10" customHeight="1" x14ac:dyDescent="0.15">
      <c r="A32" s="30"/>
      <c r="B32" s="30"/>
      <c r="C32" s="30"/>
      <c r="D32" s="59"/>
      <c r="E32" s="37"/>
      <c r="F32" s="37"/>
      <c r="H32" s="37"/>
      <c r="I32" s="45"/>
      <c r="J32" s="46" t="s">
        <v>17</v>
      </c>
      <c r="K32" s="66"/>
      <c r="L32" s="37"/>
      <c r="M32" s="38"/>
      <c r="N32" s="37"/>
      <c r="O32" s="54"/>
      <c r="P32" s="37"/>
      <c r="Q32" s="38"/>
    </row>
    <row r="33" spans="1:17" s="39" customFormat="1" ht="10" customHeight="1" x14ac:dyDescent="0.15">
      <c r="A33" s="30"/>
      <c r="B33" s="30"/>
      <c r="C33" s="30"/>
      <c r="D33" s="59"/>
      <c r="E33" s="37"/>
      <c r="F33" s="37"/>
      <c r="H33" s="37"/>
      <c r="I33" s="45"/>
      <c r="J33" s="48" t="s">
        <v>18</v>
      </c>
      <c r="K33" s="56"/>
      <c r="L33" s="37"/>
      <c r="M33" s="38"/>
      <c r="N33" s="37"/>
      <c r="O33" s="54"/>
      <c r="P33" s="37"/>
      <c r="Q33" s="38"/>
    </row>
    <row r="34" spans="1:17" s="39" customFormat="1" ht="10" customHeight="1" x14ac:dyDescent="0.15">
      <c r="A34" s="30">
        <v>8</v>
      </c>
      <c r="B34" s="31"/>
      <c r="C34" s="32"/>
      <c r="D34" s="50"/>
      <c r="E34" s="51" t="s">
        <v>19</v>
      </c>
      <c r="F34" s="51"/>
      <c r="G34" s="52"/>
      <c r="H34" s="51"/>
      <c r="I34" s="53"/>
      <c r="J34" s="37">
        <v>81</v>
      </c>
      <c r="K34" s="38"/>
      <c r="L34" s="55"/>
      <c r="M34" s="47"/>
      <c r="N34" s="37"/>
      <c r="O34" s="54"/>
      <c r="P34" s="37"/>
      <c r="Q34" s="38"/>
    </row>
    <row r="35" spans="1:17" s="39" customFormat="1" ht="10" customHeight="1" x14ac:dyDescent="0.15">
      <c r="A35" s="30"/>
      <c r="B35" s="40"/>
      <c r="C35" s="40"/>
      <c r="D35" s="40"/>
      <c r="E35" s="51" t="s">
        <v>20</v>
      </c>
      <c r="F35" s="51"/>
      <c r="G35" s="52"/>
      <c r="H35" s="51"/>
      <c r="I35" s="56"/>
      <c r="J35" s="37"/>
      <c r="K35" s="38"/>
      <c r="L35" s="57"/>
      <c r="M35" s="58"/>
      <c r="N35" s="37"/>
      <c r="O35" s="54"/>
      <c r="P35" s="37"/>
      <c r="Q35" s="38"/>
    </row>
    <row r="36" spans="1:17" s="39" customFormat="1" ht="10" customHeight="1" x14ac:dyDescent="0.15">
      <c r="A36" s="30"/>
      <c r="B36" s="30"/>
      <c r="C36" s="30"/>
      <c r="D36" s="59"/>
      <c r="E36" s="37"/>
      <c r="F36" s="37"/>
      <c r="H36" s="37"/>
      <c r="I36" s="60"/>
      <c r="J36" s="37"/>
      <c r="K36" s="38"/>
      <c r="L36" s="37"/>
      <c r="M36" s="38"/>
      <c r="N36" s="38"/>
      <c r="O36" s="54"/>
      <c r="P36" s="46" t="s">
        <v>21</v>
      </c>
      <c r="Q36" s="38"/>
    </row>
    <row r="37" spans="1:17" s="39" customFormat="1" ht="10" customHeight="1" x14ac:dyDescent="0.15">
      <c r="A37" s="30"/>
      <c r="B37" s="30"/>
      <c r="C37" s="30"/>
      <c r="D37" s="59"/>
      <c r="E37" s="37"/>
      <c r="F37" s="37"/>
      <c r="H37" s="37"/>
      <c r="I37" s="60"/>
      <c r="J37" s="37"/>
      <c r="K37" s="38"/>
      <c r="L37" s="37"/>
      <c r="M37" s="38"/>
      <c r="N37" s="70"/>
      <c r="O37" s="45"/>
      <c r="P37" s="48" t="s">
        <v>22</v>
      </c>
      <c r="Q37" s="71"/>
    </row>
    <row r="38" spans="1:17" s="39" customFormat="1" ht="10" customHeight="1" x14ac:dyDescent="0.15">
      <c r="A38" s="30">
        <v>9</v>
      </c>
      <c r="B38" s="31"/>
      <c r="C38" s="32"/>
      <c r="D38" s="50"/>
      <c r="E38" s="63" t="s">
        <v>23</v>
      </c>
      <c r="F38" s="51"/>
      <c r="G38" s="52"/>
      <c r="H38" s="51"/>
      <c r="I38" s="64"/>
      <c r="J38" s="37"/>
      <c r="K38" s="38"/>
      <c r="L38" s="37"/>
      <c r="M38" s="38"/>
      <c r="O38" s="68"/>
      <c r="P38" s="55">
        <v>86</v>
      </c>
      <c r="Q38" s="38"/>
    </row>
    <row r="39" spans="1:17" s="39" customFormat="1" ht="10" customHeight="1" x14ac:dyDescent="0.15">
      <c r="A39" s="30"/>
      <c r="B39" s="40"/>
      <c r="C39" s="40"/>
      <c r="D39" s="40"/>
      <c r="E39" s="63" t="s">
        <v>24</v>
      </c>
      <c r="F39" s="51"/>
      <c r="G39" s="52"/>
      <c r="H39" s="51"/>
      <c r="I39" s="56"/>
      <c r="J39" s="42"/>
      <c r="K39" s="38"/>
      <c r="L39" s="37"/>
      <c r="M39" s="38"/>
      <c r="N39" s="37"/>
      <c r="O39" s="54"/>
      <c r="P39" s="57"/>
      <c r="Q39" s="58"/>
    </row>
    <row r="40" spans="1:17" s="39" customFormat="1" ht="10" customHeight="1" x14ac:dyDescent="0.15">
      <c r="A40" s="30"/>
      <c r="B40" s="30"/>
      <c r="C40" s="30"/>
      <c r="D40" s="59"/>
      <c r="E40" s="37"/>
      <c r="F40" s="37"/>
      <c r="H40" s="37"/>
      <c r="I40" s="45"/>
      <c r="J40" s="72" t="s">
        <v>25</v>
      </c>
      <c r="K40" s="47"/>
      <c r="L40" s="37"/>
      <c r="M40" s="38"/>
      <c r="N40" s="37"/>
      <c r="O40" s="54"/>
      <c r="P40" s="37"/>
      <c r="Q40" s="38"/>
    </row>
    <row r="41" spans="1:17" s="39" customFormat="1" ht="10" customHeight="1" x14ac:dyDescent="0.15">
      <c r="A41" s="30"/>
      <c r="B41" s="30"/>
      <c r="C41" s="30"/>
      <c r="D41" s="59"/>
      <c r="E41" s="37"/>
      <c r="F41" s="37"/>
      <c r="H41" s="37"/>
      <c r="I41" s="45"/>
      <c r="J41" s="73" t="s">
        <v>26</v>
      </c>
      <c r="K41" s="49"/>
      <c r="L41" s="37"/>
      <c r="M41" s="38"/>
      <c r="N41" s="37"/>
      <c r="O41" s="54"/>
      <c r="P41" s="37"/>
      <c r="Q41" s="38"/>
    </row>
    <row r="42" spans="1:17" s="39" customFormat="1" ht="10" customHeight="1" x14ac:dyDescent="0.15">
      <c r="A42" s="30">
        <v>10</v>
      </c>
      <c r="B42" s="31"/>
      <c r="C42" s="32"/>
      <c r="D42" s="50"/>
      <c r="E42" s="51" t="s">
        <v>25</v>
      </c>
      <c r="F42" s="51"/>
      <c r="G42" s="52"/>
      <c r="H42" s="51"/>
      <c r="I42" s="53"/>
      <c r="J42" s="37">
        <v>85</v>
      </c>
      <c r="K42" s="54"/>
      <c r="L42" s="55"/>
      <c r="M42" s="47"/>
      <c r="N42" s="37"/>
      <c r="O42" s="54"/>
      <c r="P42" s="37"/>
      <c r="Q42" s="38"/>
    </row>
    <row r="43" spans="1:17" s="39" customFormat="1" ht="10" customHeight="1" x14ac:dyDescent="0.15">
      <c r="A43" s="30"/>
      <c r="B43" s="40"/>
      <c r="C43" s="40"/>
      <c r="D43" s="40"/>
      <c r="E43" s="51" t="s">
        <v>26</v>
      </c>
      <c r="F43" s="51"/>
      <c r="G43" s="52"/>
      <c r="H43" s="51"/>
      <c r="I43" s="56"/>
      <c r="J43" s="37"/>
      <c r="K43" s="54"/>
      <c r="L43" s="57"/>
      <c r="M43" s="58"/>
      <c r="N43" s="37"/>
      <c r="O43" s="54"/>
      <c r="P43" s="37"/>
      <c r="Q43" s="38"/>
    </row>
    <row r="44" spans="1:17" s="39" customFormat="1" ht="10" customHeight="1" x14ac:dyDescent="0.15">
      <c r="A44" s="30"/>
      <c r="B44" s="30"/>
      <c r="C44" s="30"/>
      <c r="D44" s="59"/>
      <c r="E44" s="37"/>
      <c r="F44" s="37"/>
      <c r="H44" s="37"/>
      <c r="I44" s="60"/>
      <c r="J44" s="37"/>
      <c r="K44" s="54"/>
      <c r="L44" s="72" t="s">
        <v>21</v>
      </c>
      <c r="M44" s="38"/>
      <c r="N44" s="37"/>
      <c r="O44" s="54"/>
      <c r="P44" s="37"/>
      <c r="Q44" s="38"/>
    </row>
    <row r="45" spans="1:17" s="39" customFormat="1" ht="10" customHeight="1" x14ac:dyDescent="0.15">
      <c r="A45" s="30"/>
      <c r="B45" s="30"/>
      <c r="C45" s="30"/>
      <c r="D45" s="59"/>
      <c r="E45" s="37"/>
      <c r="F45" s="37"/>
      <c r="H45" s="37"/>
      <c r="I45" s="60"/>
      <c r="J45" s="37"/>
      <c r="K45" s="62"/>
      <c r="L45" s="73" t="s">
        <v>22</v>
      </c>
      <c r="M45" s="49"/>
      <c r="N45" s="37"/>
      <c r="O45" s="54"/>
      <c r="P45" s="37"/>
      <c r="Q45" s="38"/>
    </row>
    <row r="46" spans="1:17" s="39" customFormat="1" ht="10" customHeight="1" x14ac:dyDescent="0.15">
      <c r="A46" s="30">
        <v>11</v>
      </c>
      <c r="B46" s="31"/>
      <c r="C46" s="32"/>
      <c r="D46" s="50"/>
      <c r="E46" s="51" t="s">
        <v>21</v>
      </c>
      <c r="F46" s="51"/>
      <c r="G46" s="52"/>
      <c r="H46" s="51"/>
      <c r="I46" s="64"/>
      <c r="K46" s="54"/>
      <c r="L46" s="37" t="s">
        <v>27</v>
      </c>
      <c r="M46" s="54"/>
      <c r="N46" s="55"/>
      <c r="O46" s="54"/>
      <c r="P46" s="37"/>
      <c r="Q46" s="38"/>
    </row>
    <row r="47" spans="1:17" s="39" customFormat="1" ht="10" customHeight="1" x14ac:dyDescent="0.15">
      <c r="A47" s="30"/>
      <c r="B47" s="40"/>
      <c r="C47" s="40"/>
      <c r="D47" s="40"/>
      <c r="E47" s="51" t="s">
        <v>22</v>
      </c>
      <c r="F47" s="51"/>
      <c r="G47" s="52"/>
      <c r="H47" s="51"/>
      <c r="I47" s="56"/>
      <c r="J47" s="42"/>
      <c r="K47" s="54"/>
      <c r="L47" s="37"/>
      <c r="M47" s="54"/>
      <c r="N47" s="37"/>
      <c r="O47" s="54"/>
      <c r="P47" s="37"/>
      <c r="Q47" s="38"/>
    </row>
    <row r="48" spans="1:17" s="39" customFormat="1" ht="10" customHeight="1" x14ac:dyDescent="0.15">
      <c r="A48" s="30"/>
      <c r="B48" s="30"/>
      <c r="C48" s="30"/>
      <c r="D48" s="30"/>
      <c r="E48" s="37"/>
      <c r="F48" s="37"/>
      <c r="H48" s="37"/>
      <c r="I48" s="45"/>
      <c r="J48" s="72" t="s">
        <v>21</v>
      </c>
      <c r="K48" s="66"/>
      <c r="L48" s="37"/>
      <c r="M48" s="54"/>
      <c r="N48" s="37"/>
      <c r="O48" s="54"/>
      <c r="P48" s="37"/>
      <c r="Q48" s="38"/>
    </row>
    <row r="49" spans="1:17" s="39" customFormat="1" ht="10" customHeight="1" x14ac:dyDescent="0.15">
      <c r="A49" s="30"/>
      <c r="B49" s="30"/>
      <c r="C49" s="30"/>
      <c r="D49" s="30"/>
      <c r="E49" s="37"/>
      <c r="F49" s="37"/>
      <c r="H49" s="37"/>
      <c r="I49" s="45"/>
      <c r="J49" s="73" t="s">
        <v>22</v>
      </c>
      <c r="K49" s="56"/>
      <c r="L49" s="37"/>
      <c r="M49" s="54"/>
      <c r="N49" s="37"/>
      <c r="O49" s="54"/>
      <c r="P49" s="37"/>
      <c r="Q49" s="38"/>
    </row>
    <row r="50" spans="1:17" s="39" customFormat="1" ht="10" customHeight="1" x14ac:dyDescent="0.15">
      <c r="A50" s="30">
        <v>12</v>
      </c>
      <c r="B50" s="31"/>
      <c r="C50" s="32"/>
      <c r="D50" s="33">
        <v>4</v>
      </c>
      <c r="E50" s="34" t="s">
        <v>28</v>
      </c>
      <c r="F50" s="34"/>
      <c r="G50" s="35"/>
      <c r="H50" s="34"/>
      <c r="I50" s="74"/>
      <c r="J50" s="37" t="s">
        <v>29</v>
      </c>
      <c r="K50" s="38"/>
      <c r="L50" s="55"/>
      <c r="M50" s="66"/>
      <c r="N50" s="37"/>
      <c r="O50" s="54"/>
      <c r="P50" s="37"/>
      <c r="Q50" s="38"/>
    </row>
    <row r="51" spans="1:17" s="39" customFormat="1" ht="10" customHeight="1" x14ac:dyDescent="0.15">
      <c r="A51" s="30"/>
      <c r="B51" s="40"/>
      <c r="C51" s="40"/>
      <c r="D51" s="40"/>
      <c r="E51" s="34" t="s">
        <v>30</v>
      </c>
      <c r="F51" s="34"/>
      <c r="G51" s="35"/>
      <c r="H51" s="34"/>
      <c r="I51" s="41"/>
      <c r="J51" s="37"/>
      <c r="K51" s="38"/>
      <c r="L51" s="57"/>
      <c r="M51" s="67"/>
      <c r="N51" s="37"/>
      <c r="O51" s="54"/>
      <c r="P51" s="37"/>
      <c r="Q51" s="38"/>
    </row>
    <row r="52" spans="1:17" s="39" customFormat="1" ht="10" customHeight="1" x14ac:dyDescent="0.15">
      <c r="A52" s="30"/>
      <c r="B52" s="30"/>
      <c r="C52" s="30"/>
      <c r="D52" s="30"/>
      <c r="E52" s="37"/>
      <c r="F52" s="37"/>
      <c r="H52" s="37"/>
      <c r="I52" s="60"/>
      <c r="J52" s="37"/>
      <c r="K52" s="38"/>
      <c r="L52" s="37"/>
      <c r="M52" s="54"/>
      <c r="N52" s="72" t="s">
        <v>21</v>
      </c>
      <c r="O52" s="54"/>
      <c r="P52" s="37"/>
      <c r="Q52" s="38"/>
    </row>
    <row r="53" spans="1:17" s="39" customFormat="1" ht="10" customHeight="1" x14ac:dyDescent="0.15">
      <c r="A53" s="30"/>
      <c r="B53" s="30"/>
      <c r="C53" s="30"/>
      <c r="D53" s="30"/>
      <c r="E53" s="37"/>
      <c r="F53" s="37"/>
      <c r="H53" s="37"/>
      <c r="I53" s="60"/>
      <c r="J53" s="37"/>
      <c r="K53" s="38"/>
      <c r="L53" s="37"/>
      <c r="M53" s="45"/>
      <c r="N53" s="73" t="s">
        <v>22</v>
      </c>
      <c r="O53" s="56"/>
      <c r="P53" s="37"/>
      <c r="Q53" s="38"/>
    </row>
    <row r="54" spans="1:17" s="39" customFormat="1" ht="10" customHeight="1" x14ac:dyDescent="0.15">
      <c r="A54" s="30">
        <v>13</v>
      </c>
      <c r="B54" s="31"/>
      <c r="C54" s="32"/>
      <c r="D54" s="50"/>
      <c r="E54" s="63" t="s">
        <v>31</v>
      </c>
      <c r="F54" s="51"/>
      <c r="G54" s="52"/>
      <c r="H54" s="51"/>
      <c r="I54" s="64"/>
      <c r="J54" s="37"/>
      <c r="K54" s="38"/>
      <c r="M54" s="68"/>
      <c r="N54" s="37">
        <v>86</v>
      </c>
      <c r="O54" s="38"/>
      <c r="P54" s="37"/>
      <c r="Q54" s="38"/>
    </row>
    <row r="55" spans="1:17" s="39" customFormat="1" ht="10" customHeight="1" x14ac:dyDescent="0.15">
      <c r="A55" s="30"/>
      <c r="B55" s="40"/>
      <c r="C55" s="40"/>
      <c r="D55" s="40"/>
      <c r="E55" s="63" t="s">
        <v>32</v>
      </c>
      <c r="F55" s="51"/>
      <c r="G55" s="52"/>
      <c r="H55" s="51"/>
      <c r="I55" s="56"/>
      <c r="J55" s="42"/>
      <c r="K55" s="38"/>
      <c r="L55" s="37"/>
      <c r="M55" s="54"/>
      <c r="N55" s="37"/>
      <c r="O55" s="38"/>
      <c r="P55" s="37"/>
      <c r="Q55" s="38"/>
    </row>
    <row r="56" spans="1:17" s="39" customFormat="1" ht="10" customHeight="1" x14ac:dyDescent="0.15">
      <c r="A56" s="30"/>
      <c r="B56" s="30"/>
      <c r="C56" s="30"/>
      <c r="D56" s="59"/>
      <c r="E56" s="37"/>
      <c r="F56" s="37"/>
      <c r="H56" s="37"/>
      <c r="I56" s="45"/>
      <c r="J56" s="72" t="s">
        <v>33</v>
      </c>
      <c r="K56" s="47"/>
      <c r="L56" s="37"/>
      <c r="M56" s="54"/>
      <c r="N56" s="37"/>
      <c r="O56" s="38"/>
      <c r="P56" s="37"/>
      <c r="Q56" s="38"/>
    </row>
    <row r="57" spans="1:17" s="39" customFormat="1" ht="10" customHeight="1" x14ac:dyDescent="0.15">
      <c r="A57" s="30"/>
      <c r="B57" s="30"/>
      <c r="C57" s="30"/>
      <c r="D57" s="59"/>
      <c r="E57" s="37"/>
      <c r="F57" s="37"/>
      <c r="H57" s="37"/>
      <c r="I57" s="45"/>
      <c r="J57" s="73" t="s">
        <v>34</v>
      </c>
      <c r="K57" s="49"/>
      <c r="L57" s="37"/>
      <c r="M57" s="54"/>
      <c r="N57" s="37"/>
      <c r="O57" s="38"/>
      <c r="P57" s="37"/>
      <c r="Q57" s="38"/>
    </row>
    <row r="58" spans="1:17" s="39" customFormat="1" ht="10" customHeight="1" x14ac:dyDescent="0.15">
      <c r="A58" s="30">
        <v>14</v>
      </c>
      <c r="B58" s="31"/>
      <c r="C58" s="32"/>
      <c r="D58" s="50"/>
      <c r="E58" s="51" t="s">
        <v>33</v>
      </c>
      <c r="F58" s="51"/>
      <c r="G58" s="52"/>
      <c r="H58" s="51"/>
      <c r="I58" s="53"/>
      <c r="J58" s="37">
        <v>84</v>
      </c>
      <c r="K58" s="54"/>
      <c r="L58" s="55"/>
      <c r="M58" s="66"/>
      <c r="N58" s="37"/>
      <c r="O58" s="38"/>
      <c r="P58" s="37"/>
      <c r="Q58" s="38"/>
    </row>
    <row r="59" spans="1:17" s="39" customFormat="1" ht="10" customHeight="1" x14ac:dyDescent="0.15">
      <c r="A59" s="30"/>
      <c r="B59" s="40"/>
      <c r="C59" s="40"/>
      <c r="D59" s="40"/>
      <c r="E59" s="51" t="s">
        <v>34</v>
      </c>
      <c r="F59" s="51"/>
      <c r="G59" s="52"/>
      <c r="H59" s="51"/>
      <c r="I59" s="56"/>
      <c r="J59" s="37"/>
      <c r="K59" s="54"/>
      <c r="L59" s="57"/>
      <c r="M59" s="67"/>
      <c r="N59" s="37"/>
      <c r="O59" s="38"/>
      <c r="P59" s="37"/>
      <c r="Q59" s="38"/>
    </row>
    <row r="60" spans="1:17" s="39" customFormat="1" ht="10" customHeight="1" x14ac:dyDescent="0.15">
      <c r="A60" s="30"/>
      <c r="B60" s="30"/>
      <c r="C60" s="30"/>
      <c r="D60" s="59"/>
      <c r="E60" s="37"/>
      <c r="F60" s="37"/>
      <c r="H60" s="37"/>
      <c r="I60" s="60"/>
      <c r="J60" s="37"/>
      <c r="K60" s="54"/>
      <c r="L60" s="72" t="s">
        <v>33</v>
      </c>
      <c r="M60" s="54"/>
      <c r="N60" s="37"/>
      <c r="O60" s="38"/>
      <c r="P60" s="37"/>
      <c r="Q60" s="38"/>
    </row>
    <row r="61" spans="1:17" s="39" customFormat="1" ht="10" customHeight="1" x14ac:dyDescent="0.15">
      <c r="A61" s="30"/>
      <c r="B61" s="30"/>
      <c r="C61" s="30"/>
      <c r="D61" s="59"/>
      <c r="E61" s="37"/>
      <c r="F61" s="37"/>
      <c r="H61" s="37"/>
      <c r="I61" s="60"/>
      <c r="J61" s="37"/>
      <c r="K61" s="62"/>
      <c r="L61" s="73" t="s">
        <v>34</v>
      </c>
      <c r="M61" s="56"/>
      <c r="N61" s="37"/>
      <c r="O61" s="38"/>
      <c r="P61" s="37"/>
      <c r="Q61" s="38"/>
    </row>
    <row r="62" spans="1:17" s="39" customFormat="1" ht="10" customHeight="1" x14ac:dyDescent="0.15">
      <c r="A62" s="30">
        <v>15</v>
      </c>
      <c r="B62" s="31"/>
      <c r="C62" s="32"/>
      <c r="D62" s="50"/>
      <c r="E62" s="51" t="s">
        <v>35</v>
      </c>
      <c r="F62" s="51"/>
      <c r="G62" s="52"/>
      <c r="H62" s="51"/>
      <c r="I62" s="64"/>
      <c r="K62" s="54"/>
      <c r="L62" s="37">
        <v>85</v>
      </c>
      <c r="M62" s="38"/>
      <c r="N62" s="55"/>
      <c r="O62" s="38"/>
      <c r="P62" s="37"/>
      <c r="Q62" s="38"/>
    </row>
    <row r="63" spans="1:17" s="39" customFormat="1" ht="10" customHeight="1" x14ac:dyDescent="0.15">
      <c r="A63" s="30"/>
      <c r="B63" s="40"/>
      <c r="C63" s="40"/>
      <c r="D63" s="40"/>
      <c r="E63" s="51" t="s">
        <v>36</v>
      </c>
      <c r="F63" s="51"/>
      <c r="G63" s="52"/>
      <c r="H63" s="51"/>
      <c r="I63" s="56"/>
      <c r="J63" s="42"/>
      <c r="K63" s="54"/>
      <c r="L63" s="37"/>
      <c r="M63" s="38"/>
      <c r="N63" s="37"/>
      <c r="O63" s="38"/>
      <c r="P63" s="37"/>
      <c r="Q63" s="38"/>
    </row>
    <row r="64" spans="1:17" s="39" customFormat="1" ht="10" customHeight="1" x14ac:dyDescent="0.15">
      <c r="A64" s="30"/>
      <c r="B64" s="30"/>
      <c r="C64" s="30"/>
      <c r="D64" s="30"/>
      <c r="E64" s="37"/>
      <c r="F64" s="37"/>
      <c r="H64" s="37"/>
      <c r="I64" s="45"/>
      <c r="J64" s="72" t="s">
        <v>35</v>
      </c>
      <c r="K64" s="75"/>
      <c r="L64" s="76"/>
      <c r="M64" s="77"/>
      <c r="N64" s="78"/>
      <c r="O64" s="77"/>
      <c r="P64" s="78"/>
      <c r="Q64" s="38"/>
    </row>
    <row r="65" spans="1:17" s="39" customFormat="1" ht="10" customHeight="1" x14ac:dyDescent="0.15">
      <c r="A65" s="30"/>
      <c r="B65" s="30"/>
      <c r="C65" s="30"/>
      <c r="D65" s="30"/>
      <c r="E65" s="37"/>
      <c r="F65" s="37"/>
      <c r="G65" s="27"/>
      <c r="H65" s="37"/>
      <c r="I65" s="45"/>
      <c r="J65" s="73" t="s">
        <v>36</v>
      </c>
      <c r="K65" s="49"/>
      <c r="L65" s="76"/>
      <c r="M65" s="77"/>
      <c r="N65" s="78"/>
      <c r="O65" s="77"/>
      <c r="P65" s="78"/>
      <c r="Q65" s="38"/>
    </row>
    <row r="66" spans="1:17" s="39" customFormat="1" ht="10" customHeight="1" x14ac:dyDescent="0.15">
      <c r="A66" s="30">
        <v>16</v>
      </c>
      <c r="B66" s="31"/>
      <c r="C66" s="32"/>
      <c r="D66" s="33">
        <v>2</v>
      </c>
      <c r="E66" s="34" t="s">
        <v>37</v>
      </c>
      <c r="F66" s="34"/>
      <c r="G66" s="35"/>
      <c r="H66" s="34"/>
      <c r="I66" s="74"/>
      <c r="J66" s="37">
        <v>84</v>
      </c>
      <c r="K66" s="38"/>
      <c r="L66" s="79"/>
      <c r="M66" s="75"/>
      <c r="N66" s="78"/>
      <c r="O66" s="77"/>
      <c r="P66" s="78"/>
      <c r="Q66" s="38"/>
    </row>
    <row r="67" spans="1:17" s="39" customFormat="1" ht="10" customHeight="1" x14ac:dyDescent="0.15">
      <c r="A67" s="30"/>
      <c r="B67" s="40"/>
      <c r="C67" s="40"/>
      <c r="D67" s="40"/>
      <c r="E67" s="34" t="s">
        <v>38</v>
      </c>
      <c r="F67" s="34"/>
      <c r="G67" s="35"/>
      <c r="H67" s="34"/>
      <c r="I67" s="41"/>
      <c r="J67" s="37"/>
      <c r="K67" s="38"/>
      <c r="L67" s="80"/>
      <c r="M67" s="81"/>
      <c r="N67" s="78"/>
      <c r="O67" s="77"/>
      <c r="P67" s="78"/>
      <c r="Q67" s="38"/>
    </row>
    <row r="68" spans="1:17" s="90" customFormat="1" ht="6" customHeight="1" x14ac:dyDescent="0.15">
      <c r="A68" s="30"/>
      <c r="B68" s="82"/>
      <c r="C68" s="82"/>
      <c r="D68" s="83"/>
      <c r="E68" s="84"/>
      <c r="F68" s="84"/>
      <c r="G68" s="85"/>
      <c r="H68" s="84"/>
      <c r="I68" s="86"/>
      <c r="J68" s="84"/>
      <c r="K68" s="87"/>
      <c r="L68" s="88"/>
      <c r="M68" s="89"/>
      <c r="N68" s="88"/>
      <c r="O68" s="89"/>
      <c r="P68" s="88"/>
      <c r="Q68" s="89"/>
    </row>
    <row r="69" spans="1:17" s="103" customFormat="1" ht="10.5" customHeight="1" x14ac:dyDescent="0.15">
      <c r="A69" s="91"/>
      <c r="B69" s="92"/>
      <c r="C69" s="93"/>
      <c r="D69" s="94"/>
      <c r="E69" s="95" t="s">
        <v>39</v>
      </c>
      <c r="F69" s="94"/>
      <c r="G69" s="96"/>
      <c r="H69" s="97"/>
      <c r="I69" s="94"/>
      <c r="J69" s="98" t="s">
        <v>40</v>
      </c>
      <c r="K69" s="99"/>
      <c r="L69" s="95"/>
      <c r="M69" s="100"/>
      <c r="N69" s="101"/>
      <c r="O69" s="98"/>
      <c r="P69" s="98"/>
      <c r="Q69" s="102"/>
    </row>
    <row r="70" spans="1:17" s="103" customFormat="1" ht="12.75" customHeight="1" x14ac:dyDescent="0.15">
      <c r="A70" s="104"/>
      <c r="B70" s="105"/>
      <c r="C70" s="106"/>
      <c r="D70" s="107" t="s">
        <v>41</v>
      </c>
      <c r="E70" s="108" t="s">
        <v>5</v>
      </c>
      <c r="F70" s="109"/>
      <c r="G70" s="108"/>
      <c r="H70" s="110"/>
      <c r="I70" s="111"/>
      <c r="J70" s="112" t="s">
        <v>42</v>
      </c>
      <c r="K70" s="113"/>
      <c r="L70" s="112" t="s">
        <v>43</v>
      </c>
      <c r="M70" s="114"/>
      <c r="N70" s="115"/>
      <c r="O70" s="116"/>
      <c r="P70" s="116"/>
      <c r="Q70" s="117"/>
    </row>
    <row r="71" spans="1:17" s="103" customFormat="1" ht="12.75" customHeight="1" x14ac:dyDescent="0.15">
      <c r="A71" s="104"/>
      <c r="B71" s="105"/>
      <c r="C71" s="106"/>
      <c r="D71" s="107"/>
      <c r="E71" s="108" t="s">
        <v>6</v>
      </c>
      <c r="F71" s="109"/>
      <c r="G71" s="108"/>
      <c r="H71" s="110"/>
      <c r="I71" s="111"/>
      <c r="J71" s="112"/>
      <c r="K71" s="113"/>
      <c r="L71" s="112"/>
      <c r="M71" s="114"/>
      <c r="N71" s="118"/>
      <c r="O71" s="119"/>
      <c r="P71" s="119"/>
      <c r="Q71" s="120"/>
    </row>
    <row r="72" spans="1:17" s="103" customFormat="1" ht="12.75" customHeight="1" x14ac:dyDescent="0.15">
      <c r="A72" s="121"/>
      <c r="B72" s="122"/>
      <c r="C72" s="123"/>
      <c r="D72" s="107" t="s">
        <v>44</v>
      </c>
      <c r="E72" s="108" t="s">
        <v>37</v>
      </c>
      <c r="F72" s="109"/>
      <c r="G72" s="108"/>
      <c r="H72" s="110"/>
      <c r="I72" s="124"/>
      <c r="J72" s="105"/>
      <c r="K72" s="125"/>
      <c r="L72" s="105"/>
      <c r="M72" s="126"/>
      <c r="N72" s="127" t="s">
        <v>45</v>
      </c>
      <c r="O72" s="128"/>
      <c r="P72" s="128"/>
      <c r="Q72" s="117"/>
    </row>
    <row r="73" spans="1:17" s="103" customFormat="1" ht="12.75" customHeight="1" x14ac:dyDescent="0.15">
      <c r="A73" s="129"/>
      <c r="B73" s="130"/>
      <c r="C73" s="131"/>
      <c r="D73" s="107"/>
      <c r="E73" s="108" t="s">
        <v>38</v>
      </c>
      <c r="F73" s="109"/>
      <c r="G73" s="108"/>
      <c r="H73" s="110"/>
      <c r="I73" s="124"/>
      <c r="J73" s="105"/>
      <c r="K73" s="125"/>
      <c r="L73" s="105"/>
      <c r="M73" s="126"/>
      <c r="N73" s="105" t="s">
        <v>9</v>
      </c>
      <c r="O73" s="125"/>
      <c r="P73" s="105"/>
      <c r="Q73" s="126"/>
    </row>
    <row r="74" spans="1:17" s="103" customFormat="1" ht="12.75" customHeight="1" x14ac:dyDescent="0.15">
      <c r="A74" s="132"/>
      <c r="B74" s="133"/>
      <c r="C74" s="134"/>
      <c r="D74" s="107" t="s">
        <v>46</v>
      </c>
      <c r="E74" s="108" t="s">
        <v>13</v>
      </c>
      <c r="F74" s="109"/>
      <c r="G74" s="108"/>
      <c r="H74" s="110"/>
      <c r="I74" s="124"/>
      <c r="J74" s="105"/>
      <c r="K74" s="125"/>
      <c r="L74" s="105"/>
      <c r="M74" s="126"/>
      <c r="N74" s="122" t="s">
        <v>33</v>
      </c>
      <c r="O74" s="135"/>
      <c r="P74" s="122"/>
      <c r="Q74" s="136"/>
    </row>
    <row r="75" spans="1:17" s="103" customFormat="1" ht="12.75" customHeight="1" x14ac:dyDescent="0.15">
      <c r="A75" s="104"/>
      <c r="B75" s="105"/>
      <c r="C75" s="106"/>
      <c r="D75" s="107"/>
      <c r="E75" s="108" t="s">
        <v>14</v>
      </c>
      <c r="F75" s="109"/>
      <c r="G75" s="108"/>
      <c r="H75" s="110"/>
      <c r="I75" s="124"/>
      <c r="J75" s="105"/>
      <c r="K75" s="125"/>
      <c r="L75" s="105"/>
      <c r="M75" s="126"/>
      <c r="N75" s="115" t="s">
        <v>47</v>
      </c>
      <c r="O75" s="116"/>
      <c r="P75" s="116"/>
      <c r="Q75" s="117"/>
    </row>
    <row r="76" spans="1:17" s="103" customFormat="1" ht="12.75" customHeight="1" x14ac:dyDescent="0.15">
      <c r="A76" s="104"/>
      <c r="B76" s="105"/>
      <c r="C76" s="137"/>
      <c r="D76" s="107" t="s">
        <v>48</v>
      </c>
      <c r="E76" s="108" t="s">
        <v>28</v>
      </c>
      <c r="F76" s="109"/>
      <c r="G76" s="108"/>
      <c r="H76" s="110"/>
      <c r="I76" s="124"/>
      <c r="J76" s="105"/>
      <c r="K76" s="125"/>
      <c r="L76" s="105"/>
      <c r="M76" s="126"/>
      <c r="N76" s="105"/>
      <c r="O76" s="125"/>
      <c r="P76" s="105"/>
      <c r="Q76" s="126"/>
    </row>
    <row r="77" spans="1:17" s="103" customFormat="1" ht="12.75" customHeight="1" x14ac:dyDescent="0.15">
      <c r="A77" s="121"/>
      <c r="B77" s="122"/>
      <c r="C77" s="138"/>
      <c r="D77" s="139"/>
      <c r="E77" s="140" t="s">
        <v>30</v>
      </c>
      <c r="F77" s="141"/>
      <c r="G77" s="140"/>
      <c r="H77" s="142"/>
      <c r="I77" s="143"/>
      <c r="J77" s="122"/>
      <c r="K77" s="135"/>
      <c r="L77" s="122"/>
      <c r="M77" s="136"/>
      <c r="N77" s="122" t="str">
        <f>Q2</f>
        <v>Рефери</v>
      </c>
      <c r="O77" s="135"/>
      <c r="P77" s="122" t="s">
        <v>49</v>
      </c>
      <c r="Q77" s="144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1" priority="1" stopIfTrue="1">
      <formula>$N$1="CU"</formula>
    </cfRule>
  </conditionalFormatting>
  <hyperlinks>
    <hyperlink ref="L1" r:id="rId1" xr:uid="{1B6B2838-97FD-4048-87CB-E0A2F8E8ECEF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184-7134-0B4B-A4AD-3075F61711AA}">
  <sheetPr>
    <pageSetUpPr fitToPage="1"/>
  </sheetPr>
  <dimension ref="A1:AE44"/>
  <sheetViews>
    <sheetView showGridLines="0" showZeros="0" workbookViewId="0">
      <selection activeCell="G47" sqref="G47"/>
    </sheetView>
  </sheetViews>
  <sheetFormatPr baseColWidth="10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5" customWidth="1"/>
    <col min="10" max="10" width="10.6640625" customWidth="1"/>
    <col min="11" max="11" width="1.6640625" style="145" customWidth="1"/>
    <col min="12" max="12" width="10.6640625" customWidth="1"/>
    <col min="13" max="13" width="1.6640625" style="146" customWidth="1"/>
    <col min="14" max="14" width="10.6640625" customWidth="1"/>
    <col min="15" max="15" width="1.6640625" style="145" customWidth="1"/>
    <col min="16" max="16" width="10.6640625" customWidth="1"/>
    <col min="17" max="17" width="1.6640625" style="146" customWidth="1"/>
    <col min="18" max="18" width="0" hidden="1" customWidth="1"/>
    <col min="19" max="256" width="8.83203125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275" max="512" width="8.83203125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531" max="768" width="8.83203125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787" max="1024" width="8.83203125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043" max="1280" width="8.83203125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299" max="1536" width="8.83203125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555" max="1792" width="8.83203125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1811" max="2048" width="8.83203125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067" max="2304" width="8.83203125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323" max="2560" width="8.83203125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579" max="2816" width="8.83203125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2835" max="3072" width="8.83203125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091" max="3328" width="8.83203125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347" max="3584" width="8.83203125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603" max="3840" width="8.83203125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3859" max="4096" width="8.83203125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115" max="4352" width="8.83203125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371" max="4608" width="8.83203125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627" max="4864" width="8.83203125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4883" max="5120" width="8.83203125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139" max="5376" width="8.83203125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395" max="5632" width="8.83203125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651" max="5888" width="8.83203125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5907" max="6144" width="8.83203125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163" max="6400" width="8.83203125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419" max="6656" width="8.83203125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675" max="6912" width="8.83203125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6931" max="7168" width="8.83203125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187" max="7424" width="8.83203125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443" max="7680" width="8.83203125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699" max="7936" width="8.83203125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7955" max="8192" width="8.83203125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211" max="8448" width="8.83203125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467" max="8704" width="8.83203125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723" max="8960" width="8.83203125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8979" max="9216" width="8.83203125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235" max="9472" width="8.83203125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491" max="9728" width="8.83203125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747" max="9984" width="8.83203125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003" max="10240" width="8.83203125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259" max="10496" width="8.83203125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515" max="10752" width="8.83203125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0771" max="11008" width="8.83203125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027" max="11264" width="8.83203125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283" max="11520" width="8.83203125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539" max="11776" width="8.83203125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1795" max="12032" width="8.83203125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051" max="12288" width="8.83203125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307" max="12544" width="8.83203125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563" max="12800" width="8.83203125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2819" max="13056" width="8.83203125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075" max="13312" width="8.83203125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331" max="13568" width="8.83203125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587" max="13824" width="8.83203125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3843" max="14080" width="8.83203125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099" max="14336" width="8.83203125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355" max="14592" width="8.83203125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611" max="14848" width="8.83203125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4867" max="15104" width="8.83203125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123" max="15360" width="8.83203125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379" max="15616" width="8.83203125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635" max="15872" width="8.83203125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5891" max="16128" width="8.83203125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  <col min="16147" max="16384" width="8.83203125" customWidth="1"/>
  </cols>
  <sheetData>
    <row r="1" spans="1:17" s="4" customFormat="1" ht="54.75" customHeight="1" x14ac:dyDescent="0.3">
      <c r="A1" s="149" t="str">
        <f>[1]Информация!$A$9</f>
        <v>Selena Summer Cup'20</v>
      </c>
      <c r="B1" s="173"/>
      <c r="C1" s="173"/>
      <c r="D1" s="174"/>
      <c r="E1" s="174"/>
      <c r="F1" s="175"/>
      <c r="G1" s="176"/>
      <c r="I1" s="2"/>
      <c r="J1" s="177"/>
      <c r="K1" s="2"/>
      <c r="L1" s="178" t="s">
        <v>0</v>
      </c>
      <c r="M1" s="173"/>
      <c r="N1" s="179"/>
      <c r="O1" s="2"/>
      <c r="Q1" s="2"/>
    </row>
    <row r="2" spans="1:17" s="11" customFormat="1" ht="12" customHeight="1" x14ac:dyDescent="0.15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">
      <c r="A3" s="12" t="str">
        <f>[1]Информация!$A$15</f>
        <v>3-5 июля</v>
      </c>
      <c r="B3" s="13"/>
      <c r="C3" s="13"/>
      <c r="D3" s="13"/>
      <c r="E3" s="13"/>
      <c r="F3" s="12" t="str">
        <f>[1]Информация!$A$11</f>
        <v>Селена, Черкассы</v>
      </c>
      <c r="G3" s="13"/>
      <c r="H3" s="13"/>
      <c r="I3" s="14"/>
      <c r="J3" s="15"/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11" x14ac:dyDescent="0.15">
      <c r="A4" s="20"/>
      <c r="B4" s="21"/>
      <c r="C4" s="21"/>
      <c r="D4" s="21"/>
      <c r="E4" s="22"/>
      <c r="F4" s="22"/>
      <c r="G4" s="22"/>
      <c r="H4" s="21"/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15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</row>
    <row r="6" spans="1:17" s="39" customFormat="1" ht="10" customHeight="1" x14ac:dyDescent="0.15">
      <c r="A6" s="30"/>
      <c r="O6" s="38"/>
      <c r="P6" s="37"/>
      <c r="Q6" s="38"/>
    </row>
    <row r="7" spans="1:17" s="39" customFormat="1" ht="10" customHeight="1" x14ac:dyDescent="0.15">
      <c r="A7" s="30"/>
      <c r="O7" s="43"/>
      <c r="P7" s="44"/>
      <c r="Q7" s="44"/>
    </row>
    <row r="8" spans="1:17" s="39" customFormat="1" ht="10" customHeight="1" x14ac:dyDescent="0.15">
      <c r="A8" s="30"/>
      <c r="B8" s="31"/>
      <c r="C8" s="32"/>
      <c r="D8" s="50"/>
      <c r="E8" s="51" t="s">
        <v>13</v>
      </c>
      <c r="F8" s="34"/>
      <c r="G8" s="35"/>
      <c r="H8" s="34"/>
      <c r="I8" s="36"/>
      <c r="J8" s="37"/>
      <c r="K8" s="38"/>
      <c r="L8" s="37"/>
      <c r="O8" s="38"/>
      <c r="P8" s="37"/>
      <c r="Q8" s="38"/>
    </row>
    <row r="9" spans="1:17" s="39" customFormat="1" ht="10" customHeight="1" x14ac:dyDescent="0.15">
      <c r="A9" s="30"/>
      <c r="B9" s="40"/>
      <c r="C9" s="40"/>
      <c r="D9" s="40"/>
      <c r="E9" s="51" t="s">
        <v>14</v>
      </c>
      <c r="F9" s="34"/>
      <c r="G9" s="35"/>
      <c r="H9" s="34"/>
      <c r="I9" s="41"/>
      <c r="J9" s="42"/>
      <c r="K9" s="38"/>
      <c r="L9" s="37"/>
      <c r="O9" s="38"/>
      <c r="P9" s="37"/>
      <c r="Q9" s="38"/>
    </row>
    <row r="10" spans="1:17" s="39" customFormat="1" ht="10" customHeight="1" x14ac:dyDescent="0.15">
      <c r="A10" s="30"/>
      <c r="B10" s="30"/>
      <c r="C10" s="30"/>
      <c r="D10" s="30"/>
      <c r="E10" s="37"/>
      <c r="F10" s="37"/>
      <c r="H10" s="37"/>
      <c r="I10" s="45"/>
      <c r="J10" s="72" t="s">
        <v>13</v>
      </c>
      <c r="K10" s="47"/>
      <c r="L10" s="37"/>
      <c r="O10" s="38"/>
      <c r="P10" s="37"/>
      <c r="Q10" s="38"/>
    </row>
    <row r="11" spans="1:17" s="39" customFormat="1" ht="10" customHeight="1" x14ac:dyDescent="0.15">
      <c r="A11" s="30"/>
      <c r="B11" s="30"/>
      <c r="C11" s="30"/>
      <c r="D11" s="30"/>
      <c r="E11" s="37"/>
      <c r="F11" s="37"/>
      <c r="H11" s="37"/>
      <c r="I11" s="45"/>
      <c r="J11" s="73" t="s">
        <v>14</v>
      </c>
      <c r="K11" s="49"/>
      <c r="L11" s="37"/>
      <c r="O11" s="38"/>
      <c r="P11" s="37"/>
      <c r="Q11" s="38"/>
    </row>
    <row r="12" spans="1:17" s="39" customFormat="1" ht="10" customHeight="1" x14ac:dyDescent="0.15">
      <c r="A12" s="30"/>
      <c r="B12" s="31"/>
      <c r="C12" s="32"/>
      <c r="D12" s="50"/>
      <c r="E12" s="51" t="s">
        <v>33</v>
      </c>
      <c r="F12" s="51"/>
      <c r="G12" s="52"/>
      <c r="H12" s="51"/>
      <c r="I12" s="53"/>
      <c r="J12" s="37">
        <v>83</v>
      </c>
      <c r="K12" s="77"/>
      <c r="L12" s="79" t="s">
        <v>100</v>
      </c>
      <c r="O12" s="38"/>
      <c r="P12" s="37"/>
      <c r="Q12" s="38"/>
    </row>
    <row r="13" spans="1:17" s="39" customFormat="1" ht="10" customHeight="1" x14ac:dyDescent="0.15">
      <c r="A13" s="30"/>
      <c r="B13" s="40"/>
      <c r="C13" s="40"/>
      <c r="D13" s="40"/>
      <c r="E13" s="51" t="s">
        <v>34</v>
      </c>
      <c r="F13" s="51"/>
      <c r="G13" s="52"/>
      <c r="H13" s="51"/>
      <c r="I13" s="56"/>
      <c r="J13" s="37"/>
      <c r="K13" s="77"/>
      <c r="L13" s="80"/>
      <c r="O13" s="38"/>
      <c r="P13" s="37"/>
      <c r="Q13" s="38"/>
    </row>
    <row r="14" spans="1:17" s="39" customFormat="1" ht="10" customHeight="1" x14ac:dyDescent="0.15">
      <c r="A14" s="30"/>
      <c r="O14" s="77"/>
      <c r="P14" s="37"/>
      <c r="Q14" s="38"/>
    </row>
    <row r="15" spans="1:17" s="39" customFormat="1" ht="10" customHeight="1" x14ac:dyDescent="0.15">
      <c r="A15" s="30"/>
      <c r="O15" s="77"/>
      <c r="P15" s="37"/>
      <c r="Q15" s="38"/>
    </row>
    <row r="16" spans="1:17" s="39" customFormat="1" ht="10" customHeight="1" x14ac:dyDescent="0.15">
      <c r="A16" s="30"/>
      <c r="B16" s="31"/>
      <c r="C16" s="32"/>
      <c r="D16" s="50"/>
      <c r="E16" s="228" t="s">
        <v>5</v>
      </c>
      <c r="F16" s="34"/>
      <c r="G16" s="35"/>
      <c r="H16" s="34"/>
      <c r="I16" s="36"/>
      <c r="J16" s="37"/>
      <c r="K16" s="38"/>
      <c r="L16" s="37"/>
      <c r="M16" s="38"/>
      <c r="N16" s="37"/>
      <c r="O16" s="77"/>
      <c r="P16" s="37"/>
      <c r="Q16" s="38"/>
    </row>
    <row r="17" spans="1:31" s="39" customFormat="1" ht="10" customHeight="1" x14ac:dyDescent="0.15">
      <c r="A17" s="30"/>
      <c r="B17" s="40"/>
      <c r="C17" s="40"/>
      <c r="D17" s="40"/>
      <c r="E17" s="228" t="s">
        <v>6</v>
      </c>
      <c r="F17" s="34"/>
      <c r="G17" s="35"/>
      <c r="H17" s="34"/>
      <c r="I17" s="41"/>
      <c r="J17" s="42"/>
      <c r="K17" s="38"/>
      <c r="L17" s="37"/>
      <c r="M17" s="38"/>
      <c r="N17" s="37"/>
      <c r="O17" s="81"/>
      <c r="P17" s="37"/>
      <c r="Q17" s="38"/>
      <c r="U17" s="231"/>
      <c r="V17" s="231"/>
      <c r="W17" s="232"/>
      <c r="X17" s="78"/>
      <c r="Y17" s="233"/>
      <c r="Z17" s="234"/>
      <c r="AA17" s="233"/>
      <c r="AB17" s="235"/>
      <c r="AC17" s="78"/>
      <c r="AD17" s="77"/>
      <c r="AE17" s="78"/>
    </row>
    <row r="18" spans="1:31" s="39" customFormat="1" ht="10" customHeight="1" x14ac:dyDescent="0.15">
      <c r="A18" s="30"/>
      <c r="B18" s="30"/>
      <c r="C18" s="30"/>
      <c r="D18" s="30"/>
      <c r="E18" s="37"/>
      <c r="F18" s="37"/>
      <c r="H18" s="37"/>
      <c r="I18" s="45"/>
      <c r="J18" s="72" t="s">
        <v>5</v>
      </c>
      <c r="K18" s="47"/>
      <c r="L18" s="37"/>
      <c r="M18" s="38"/>
      <c r="N18" s="37"/>
      <c r="O18" s="77"/>
      <c r="P18" s="78"/>
      <c r="Q18" s="77"/>
      <c r="U18" s="236"/>
      <c r="V18" s="236"/>
      <c r="W18" s="236"/>
      <c r="X18" s="78"/>
      <c r="Y18" s="233"/>
      <c r="Z18" s="234"/>
      <c r="AA18" s="233"/>
      <c r="AB18" s="237"/>
      <c r="AC18" s="233"/>
      <c r="AD18" s="77"/>
      <c r="AE18" s="78"/>
    </row>
    <row r="19" spans="1:31" s="39" customFormat="1" ht="10" customHeight="1" x14ac:dyDescent="0.15">
      <c r="A19" s="30"/>
      <c r="B19" s="30"/>
      <c r="C19" s="30"/>
      <c r="D19" s="30"/>
      <c r="E19" s="37"/>
      <c r="F19" s="37"/>
      <c r="H19" s="37"/>
      <c r="I19" s="45"/>
      <c r="J19" s="73" t="s">
        <v>6</v>
      </c>
      <c r="K19" s="49"/>
      <c r="L19" s="37"/>
      <c r="M19" s="38"/>
      <c r="N19" s="37"/>
      <c r="O19" s="77"/>
      <c r="P19" s="78"/>
      <c r="Q19" s="77"/>
      <c r="U19" s="238"/>
      <c r="V19" s="238"/>
      <c r="W19" s="238"/>
      <c r="X19" s="78"/>
      <c r="Y19" s="78"/>
      <c r="Z19" s="239"/>
      <c r="AA19" s="78"/>
      <c r="AB19" s="230"/>
      <c r="AC19" s="229"/>
      <c r="AD19" s="75"/>
      <c r="AE19" s="78"/>
    </row>
    <row r="20" spans="1:31" s="39" customFormat="1" ht="10" customHeight="1" x14ac:dyDescent="0.15">
      <c r="A20" s="30"/>
      <c r="B20" s="31"/>
      <c r="C20" s="32"/>
      <c r="D20" s="50"/>
      <c r="E20" s="51" t="s">
        <v>17</v>
      </c>
      <c r="F20" s="51"/>
      <c r="G20" s="52"/>
      <c r="H20" s="51"/>
      <c r="I20" s="53"/>
      <c r="J20" s="37" t="s">
        <v>74</v>
      </c>
      <c r="K20" s="54"/>
      <c r="L20" s="55"/>
      <c r="M20" s="47"/>
      <c r="N20" s="37"/>
      <c r="O20" s="77"/>
      <c r="P20" s="78"/>
      <c r="Q20" s="77"/>
      <c r="U20" s="238"/>
      <c r="V20" s="238"/>
      <c r="W20" s="238"/>
      <c r="X20" s="78"/>
      <c r="Y20" s="78"/>
      <c r="Z20" s="239"/>
      <c r="AA20" s="78"/>
      <c r="AB20" s="230"/>
      <c r="AC20" s="229"/>
      <c r="AD20" s="81"/>
      <c r="AE20" s="78"/>
    </row>
    <row r="21" spans="1:31" s="39" customFormat="1" ht="10" customHeight="1" x14ac:dyDescent="0.15">
      <c r="A21" s="30"/>
      <c r="B21" s="40"/>
      <c r="C21" s="40"/>
      <c r="D21" s="40"/>
      <c r="E21" s="51" t="s">
        <v>18</v>
      </c>
      <c r="F21" s="51"/>
      <c r="G21" s="52"/>
      <c r="H21" s="51"/>
      <c r="I21" s="56"/>
      <c r="J21" s="37"/>
      <c r="K21" s="54"/>
      <c r="L21" s="57"/>
      <c r="M21" s="58"/>
      <c r="N21" s="37"/>
      <c r="O21" s="77"/>
      <c r="P21" s="78"/>
      <c r="Q21" s="77"/>
      <c r="U21" s="231"/>
      <c r="V21" s="231"/>
      <c r="W21" s="232"/>
      <c r="X21" s="78"/>
      <c r="Y21" s="78"/>
      <c r="Z21" s="239"/>
      <c r="AA21" s="78"/>
      <c r="AB21" s="230"/>
      <c r="AC21" s="78"/>
      <c r="AD21" s="77"/>
      <c r="AE21" s="79"/>
    </row>
    <row r="22" spans="1:31" s="39" customFormat="1" ht="10" customHeight="1" x14ac:dyDescent="0.15">
      <c r="A22" s="30"/>
      <c r="B22" s="30"/>
      <c r="C22" s="30"/>
      <c r="D22" s="59"/>
      <c r="E22" s="37"/>
      <c r="F22" s="37"/>
      <c r="H22" s="37"/>
      <c r="I22" s="60"/>
      <c r="J22" s="37"/>
      <c r="K22" s="54"/>
      <c r="L22" s="72" t="s">
        <v>35</v>
      </c>
      <c r="M22" s="38"/>
      <c r="N22" s="37"/>
      <c r="O22" s="77"/>
      <c r="P22" s="78"/>
      <c r="Q22" s="77"/>
      <c r="U22" s="236"/>
      <c r="V22" s="236"/>
      <c r="W22" s="236"/>
      <c r="X22" s="78"/>
      <c r="Y22" s="78"/>
      <c r="Z22" s="239"/>
      <c r="AA22" s="78"/>
      <c r="AB22" s="81"/>
      <c r="AC22" s="78"/>
      <c r="AD22" s="77"/>
      <c r="AE22" s="80"/>
    </row>
    <row r="23" spans="1:31" s="39" customFormat="1" ht="10" customHeight="1" x14ac:dyDescent="0.15">
      <c r="A23" s="30"/>
      <c r="B23" s="30"/>
      <c r="C23" s="30"/>
      <c r="D23" s="59"/>
      <c r="E23" s="37"/>
      <c r="F23" s="37"/>
      <c r="H23" s="37"/>
      <c r="I23" s="60"/>
      <c r="J23" s="37"/>
      <c r="K23" s="45"/>
      <c r="L23" s="73" t="s">
        <v>36</v>
      </c>
      <c r="M23" s="49"/>
      <c r="N23" s="37"/>
      <c r="O23" s="77"/>
      <c r="P23" s="78"/>
      <c r="Q23" s="77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</row>
    <row r="24" spans="1:31" s="39" customFormat="1" ht="10" customHeight="1" x14ac:dyDescent="0.15">
      <c r="A24" s="30"/>
      <c r="B24" s="31"/>
      <c r="C24" s="32"/>
      <c r="D24" s="50"/>
      <c r="E24" s="51" t="s">
        <v>25</v>
      </c>
      <c r="F24" s="51"/>
      <c r="G24" s="52"/>
      <c r="H24" s="51"/>
      <c r="I24" s="64"/>
      <c r="J24" s="37"/>
      <c r="K24" s="68"/>
      <c r="L24" s="37">
        <v>84</v>
      </c>
      <c r="M24" s="77"/>
      <c r="N24" s="79" t="s">
        <v>101</v>
      </c>
      <c r="O24" s="77"/>
      <c r="P24" s="78"/>
      <c r="Q24" s="77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</row>
    <row r="25" spans="1:31" s="39" customFormat="1" ht="10" customHeight="1" x14ac:dyDescent="0.15">
      <c r="A25" s="30"/>
      <c r="B25" s="40"/>
      <c r="C25" s="40"/>
      <c r="D25" s="40"/>
      <c r="E25" s="51" t="s">
        <v>26</v>
      </c>
      <c r="F25" s="51"/>
      <c r="G25" s="52"/>
      <c r="H25" s="51"/>
      <c r="I25" s="56"/>
      <c r="J25" s="42"/>
      <c r="K25" s="54"/>
      <c r="L25" s="37"/>
      <c r="M25" s="77"/>
      <c r="N25" s="78"/>
      <c r="O25" s="77"/>
      <c r="P25" s="78"/>
      <c r="Q25" s="77"/>
    </row>
    <row r="26" spans="1:31" s="39" customFormat="1" ht="10" customHeight="1" x14ac:dyDescent="0.15">
      <c r="A26" s="30"/>
      <c r="B26" s="30"/>
      <c r="C26" s="30"/>
      <c r="D26" s="59"/>
      <c r="E26" s="37"/>
      <c r="F26" s="37"/>
      <c r="H26" s="37"/>
      <c r="I26" s="45"/>
      <c r="J26" s="72" t="s">
        <v>35</v>
      </c>
      <c r="K26" s="66"/>
      <c r="L26" s="37"/>
      <c r="M26" s="77"/>
      <c r="N26" s="78"/>
      <c r="O26" s="77"/>
      <c r="P26" s="78"/>
      <c r="Q26" s="77"/>
    </row>
    <row r="27" spans="1:31" s="39" customFormat="1" ht="10" customHeight="1" x14ac:dyDescent="0.15">
      <c r="A27" s="30"/>
      <c r="B27" s="30"/>
      <c r="C27" s="30"/>
      <c r="D27" s="59"/>
      <c r="E27" s="37"/>
      <c r="F27" s="37"/>
      <c r="H27" s="37"/>
      <c r="I27" s="45"/>
      <c r="J27" s="73" t="s">
        <v>36</v>
      </c>
      <c r="K27" s="56"/>
      <c r="L27" s="37"/>
      <c r="M27" s="77"/>
      <c r="N27" s="78"/>
      <c r="O27" s="77"/>
      <c r="P27" s="78"/>
      <c r="Q27" s="77"/>
    </row>
    <row r="28" spans="1:31" s="39" customFormat="1" ht="10" customHeight="1" x14ac:dyDescent="0.15">
      <c r="A28" s="30"/>
      <c r="B28" s="31"/>
      <c r="C28" s="32"/>
      <c r="D28" s="50"/>
      <c r="E28" s="51" t="s">
        <v>35</v>
      </c>
      <c r="F28" s="51"/>
      <c r="G28" s="52"/>
      <c r="H28" s="51"/>
      <c r="I28" s="53"/>
      <c r="J28" s="37" t="s">
        <v>74</v>
      </c>
      <c r="K28" s="38"/>
      <c r="L28" s="55"/>
      <c r="M28" s="75"/>
      <c r="N28" s="78"/>
      <c r="O28" s="77"/>
      <c r="P28" s="78"/>
      <c r="Q28" s="77"/>
    </row>
    <row r="29" spans="1:31" s="39" customFormat="1" ht="10" customHeight="1" x14ac:dyDescent="0.15">
      <c r="A29" s="30"/>
      <c r="B29" s="40"/>
      <c r="C29" s="40"/>
      <c r="D29" s="40"/>
      <c r="E29" s="51" t="s">
        <v>36</v>
      </c>
      <c r="F29" s="51"/>
      <c r="G29" s="52"/>
      <c r="H29" s="51"/>
      <c r="I29" s="56"/>
      <c r="J29" s="37"/>
      <c r="K29" s="38"/>
      <c r="L29" s="57"/>
      <c r="M29" s="81"/>
      <c r="N29" s="78"/>
      <c r="O29" s="77"/>
      <c r="P29" s="78"/>
      <c r="Q29" s="77"/>
    </row>
    <row r="30" spans="1:31" s="39" customFormat="1" ht="10" customHeight="1" x14ac:dyDescent="0.15">
      <c r="A30" s="30"/>
      <c r="B30" s="30"/>
      <c r="C30" s="30"/>
      <c r="D30" s="30"/>
      <c r="E30" s="37"/>
      <c r="F30" s="37"/>
      <c r="H30" s="37"/>
      <c r="I30" s="60"/>
      <c r="J30" s="37"/>
      <c r="K30" s="38"/>
      <c r="L30" s="37"/>
      <c r="M30" s="77"/>
      <c r="N30" s="229"/>
      <c r="O30" s="77"/>
      <c r="P30" s="78"/>
      <c r="Q30" s="77"/>
    </row>
    <row r="31" spans="1:31" s="39" customFormat="1" ht="10" customHeight="1" x14ac:dyDescent="0.15">
      <c r="A31" s="238"/>
      <c r="B31" s="236"/>
      <c r="C31" s="236"/>
      <c r="D31" s="236"/>
      <c r="E31" s="78"/>
      <c r="F31" s="78"/>
      <c r="G31" s="239"/>
      <c r="H31" s="78"/>
      <c r="I31" s="81"/>
      <c r="J31" s="78"/>
      <c r="K31" s="77"/>
      <c r="L31" s="80"/>
      <c r="M31" s="81"/>
      <c r="N31" s="78"/>
      <c r="O31" s="77"/>
      <c r="P31" s="78"/>
      <c r="Q31" s="38"/>
    </row>
    <row r="32" spans="1:31" s="39" customFormat="1" ht="10" customHeight="1" x14ac:dyDescent="0.15">
      <c r="A32" s="238"/>
      <c r="B32" s="31"/>
      <c r="C32" s="32"/>
      <c r="D32" s="50"/>
      <c r="E32" s="51" t="s">
        <v>17</v>
      </c>
      <c r="F32" s="51"/>
      <c r="G32" s="52"/>
      <c r="H32" s="51"/>
      <c r="I32" s="64"/>
      <c r="J32" s="37"/>
      <c r="K32" s="77"/>
      <c r="L32" s="78"/>
      <c r="M32" s="77"/>
      <c r="N32" s="78"/>
      <c r="O32" s="77"/>
      <c r="P32" s="78"/>
      <c r="Q32" s="38"/>
    </row>
    <row r="33" spans="1:17" s="39" customFormat="1" ht="10" customHeight="1" x14ac:dyDescent="0.15">
      <c r="A33" s="238"/>
      <c r="B33" s="40"/>
      <c r="C33" s="40"/>
      <c r="D33" s="40"/>
      <c r="E33" s="51" t="s">
        <v>18</v>
      </c>
      <c r="F33" s="51"/>
      <c r="G33" s="52"/>
      <c r="H33" s="51"/>
      <c r="I33" s="56"/>
      <c r="J33" s="42"/>
      <c r="K33" s="77"/>
      <c r="L33" s="78"/>
      <c r="M33" s="81"/>
      <c r="N33" s="78"/>
      <c r="O33" s="77"/>
      <c r="P33" s="78"/>
      <c r="Q33" s="38"/>
    </row>
    <row r="34" spans="1:17" s="39" customFormat="1" ht="10" customHeight="1" x14ac:dyDescent="0.15">
      <c r="A34" s="238"/>
      <c r="B34" s="30"/>
      <c r="C34" s="30"/>
      <c r="D34" s="59"/>
      <c r="E34" s="37"/>
      <c r="F34" s="37"/>
      <c r="H34" s="37"/>
      <c r="I34" s="45"/>
      <c r="J34" s="72"/>
      <c r="K34" s="75"/>
      <c r="L34" s="78"/>
      <c r="M34" s="77"/>
      <c r="N34" s="79"/>
      <c r="O34" s="77"/>
      <c r="P34" s="78"/>
      <c r="Q34" s="38"/>
    </row>
    <row r="35" spans="1:17" s="39" customFormat="1" ht="10" customHeight="1" x14ac:dyDescent="0.15">
      <c r="A35" s="238"/>
      <c r="B35" s="30"/>
      <c r="C35" s="30"/>
      <c r="D35" s="59"/>
      <c r="E35" s="37"/>
      <c r="F35" s="37"/>
      <c r="H35" s="37"/>
      <c r="I35" s="45"/>
      <c r="J35" s="73" t="s">
        <v>94</v>
      </c>
      <c r="K35" s="49"/>
      <c r="L35" s="78"/>
      <c r="M35" s="77"/>
      <c r="N35" s="78"/>
      <c r="O35" s="77"/>
      <c r="P35" s="78"/>
      <c r="Q35" s="38"/>
    </row>
    <row r="36" spans="1:17" s="39" customFormat="1" ht="10" customHeight="1" x14ac:dyDescent="0.15">
      <c r="A36" s="238"/>
      <c r="B36" s="31"/>
      <c r="C36" s="32"/>
      <c r="D36" s="50"/>
      <c r="E36" s="51" t="s">
        <v>25</v>
      </c>
      <c r="F36" s="51"/>
      <c r="G36" s="52"/>
      <c r="H36" s="51"/>
      <c r="I36" s="53"/>
      <c r="J36" s="37"/>
      <c r="K36" s="38"/>
      <c r="L36" s="55" t="s">
        <v>102</v>
      </c>
      <c r="M36" s="77"/>
      <c r="N36" s="78"/>
      <c r="O36" s="77"/>
      <c r="P36" s="78"/>
      <c r="Q36" s="38"/>
    </row>
    <row r="37" spans="1:17" s="39" customFormat="1" ht="10" customHeight="1" x14ac:dyDescent="0.15">
      <c r="A37" s="238"/>
      <c r="B37" s="40"/>
      <c r="C37" s="40"/>
      <c r="D37" s="40"/>
      <c r="E37" s="51" t="s">
        <v>26</v>
      </c>
      <c r="F37" s="51"/>
      <c r="G37" s="52"/>
      <c r="H37" s="51"/>
      <c r="I37" s="56"/>
      <c r="J37" s="37"/>
      <c r="K37" s="38"/>
      <c r="L37" s="57"/>
      <c r="M37" s="77"/>
      <c r="N37" s="78"/>
      <c r="O37" s="77"/>
      <c r="P37" s="78"/>
      <c r="Q37" s="38"/>
    </row>
    <row r="38" spans="1:17" s="39" customFormat="1" ht="10" customHeight="1" x14ac:dyDescent="0.15">
      <c r="A38" s="238"/>
      <c r="B38" s="231"/>
      <c r="C38" s="231"/>
      <c r="D38" s="232"/>
      <c r="E38" s="78"/>
      <c r="F38" s="233"/>
      <c r="G38" s="234"/>
      <c r="H38" s="233"/>
      <c r="I38" s="235"/>
      <c r="J38" s="78"/>
      <c r="K38" s="77"/>
      <c r="L38" s="79"/>
      <c r="M38" s="75"/>
      <c r="N38" s="78"/>
      <c r="O38" s="77"/>
      <c r="P38" s="78"/>
      <c r="Q38" s="38"/>
    </row>
    <row r="39" spans="1:17" s="39" customFormat="1" ht="10" customHeight="1" x14ac:dyDescent="0.15">
      <c r="A39" s="238"/>
      <c r="B39" s="236"/>
      <c r="C39" s="236"/>
      <c r="D39" s="236"/>
      <c r="E39" s="78"/>
      <c r="F39" s="233"/>
      <c r="G39" s="234"/>
      <c r="H39" s="233"/>
      <c r="I39" s="237"/>
      <c r="J39" s="78"/>
      <c r="K39" s="77"/>
      <c r="L39" s="80"/>
      <c r="M39" s="81"/>
      <c r="N39" s="78"/>
      <c r="O39" s="77"/>
      <c r="P39" s="78"/>
      <c r="Q39" s="38"/>
    </row>
    <row r="40" spans="1:17" s="39" customFormat="1" ht="10" customHeight="1" x14ac:dyDescent="0.15">
      <c r="A40" s="238"/>
      <c r="B40" s="238"/>
      <c r="C40" s="238"/>
      <c r="D40" s="238"/>
      <c r="E40" s="78"/>
      <c r="F40" s="78"/>
      <c r="G40" s="239"/>
      <c r="H40" s="78"/>
      <c r="I40" s="230"/>
      <c r="J40" s="78"/>
      <c r="K40" s="77"/>
      <c r="L40" s="78"/>
      <c r="M40" s="77"/>
      <c r="N40" s="229"/>
      <c r="O40" s="77"/>
      <c r="P40" s="78"/>
      <c r="Q40" s="38"/>
    </row>
    <row r="41" spans="1:17" s="39" customFormat="1" ht="10" customHeight="1" x14ac:dyDescent="0.15">
      <c r="A41" s="238"/>
      <c r="B41" s="238"/>
      <c r="C41" s="238"/>
      <c r="D41" s="238"/>
      <c r="E41" s="78"/>
      <c r="F41" s="78"/>
      <c r="G41" s="239"/>
      <c r="H41" s="78"/>
      <c r="I41" s="230"/>
      <c r="J41" s="78"/>
      <c r="K41" s="77"/>
      <c r="L41" s="78"/>
      <c r="M41" s="230"/>
      <c r="N41" s="229"/>
      <c r="O41" s="81"/>
      <c r="P41" s="78"/>
      <c r="Q41" s="38"/>
    </row>
    <row r="42" spans="1:17" s="39" customFormat="1" ht="10" customHeight="1" x14ac:dyDescent="0.15">
      <c r="A42" s="238"/>
      <c r="B42" s="231"/>
      <c r="C42" s="231"/>
      <c r="D42" s="232"/>
      <c r="E42" s="78"/>
      <c r="F42" s="78"/>
      <c r="G42" s="239"/>
      <c r="H42" s="78"/>
      <c r="I42" s="230"/>
      <c r="J42" s="78"/>
      <c r="K42" s="77"/>
      <c r="L42" s="78"/>
      <c r="M42" s="77"/>
      <c r="N42" s="78"/>
      <c r="O42" s="77"/>
      <c r="P42" s="78"/>
      <c r="Q42" s="38"/>
    </row>
    <row r="43" spans="1:17" ht="15.75" customHeight="1" x14ac:dyDescent="0.15"/>
    <row r="44" spans="1:17" ht="9" customHeight="1" x14ac:dyDescent="0.15"/>
  </sheetData>
  <hyperlinks>
    <hyperlink ref="L1" r:id="rId1" xr:uid="{DD808751-E41A-BA40-8724-B8D71CCDF204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FC1CA-6B77-574C-BC59-B1787D2BE2E0}">
  <sheetPr>
    <pageSetUpPr fitToPage="1"/>
  </sheetPr>
  <dimension ref="A1:Q70"/>
  <sheetViews>
    <sheetView showGridLines="0" showZeros="0" workbookViewId="0">
      <selection activeCell="J43" sqref="J43"/>
    </sheetView>
  </sheetViews>
  <sheetFormatPr baseColWidth="10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5" customWidth="1"/>
    <col min="10" max="10" width="10.6640625" customWidth="1"/>
    <col min="11" max="11" width="1.6640625" style="145" customWidth="1"/>
    <col min="12" max="12" width="10.6640625" customWidth="1"/>
    <col min="13" max="13" width="1.6640625" style="146" customWidth="1"/>
    <col min="14" max="14" width="10.6640625" customWidth="1"/>
    <col min="15" max="15" width="1.6640625" style="145" customWidth="1"/>
    <col min="16" max="16" width="10.6640625" customWidth="1"/>
    <col min="17" max="17" width="1.6640625" style="146" customWidth="1"/>
    <col min="18" max="18" width="0" hidden="1" customWidth="1"/>
    <col min="19" max="256" width="8.83203125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275" max="512" width="8.83203125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531" max="768" width="8.83203125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787" max="1024" width="8.83203125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043" max="1280" width="8.83203125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299" max="1536" width="8.83203125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555" max="1792" width="8.83203125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1811" max="2048" width="8.83203125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067" max="2304" width="8.83203125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323" max="2560" width="8.83203125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579" max="2816" width="8.83203125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2835" max="3072" width="8.83203125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091" max="3328" width="8.83203125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347" max="3584" width="8.83203125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603" max="3840" width="8.83203125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3859" max="4096" width="8.83203125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115" max="4352" width="8.83203125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371" max="4608" width="8.83203125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627" max="4864" width="8.83203125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4883" max="5120" width="8.83203125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139" max="5376" width="8.83203125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395" max="5632" width="8.83203125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651" max="5888" width="8.83203125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5907" max="6144" width="8.83203125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163" max="6400" width="8.83203125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419" max="6656" width="8.83203125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675" max="6912" width="8.83203125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6931" max="7168" width="8.83203125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187" max="7424" width="8.83203125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443" max="7680" width="8.83203125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699" max="7936" width="8.83203125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7955" max="8192" width="8.83203125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211" max="8448" width="8.83203125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467" max="8704" width="8.83203125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723" max="8960" width="8.83203125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8979" max="9216" width="8.83203125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235" max="9472" width="8.83203125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491" max="9728" width="8.83203125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747" max="9984" width="8.83203125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003" max="10240" width="8.83203125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259" max="10496" width="8.83203125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515" max="10752" width="8.83203125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0771" max="11008" width="8.83203125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027" max="11264" width="8.83203125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283" max="11520" width="8.83203125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539" max="11776" width="8.83203125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1795" max="12032" width="8.83203125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051" max="12288" width="8.83203125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307" max="12544" width="8.83203125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563" max="12800" width="8.83203125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2819" max="13056" width="8.83203125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075" max="13312" width="8.83203125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331" max="13568" width="8.83203125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587" max="13824" width="8.83203125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3843" max="14080" width="8.83203125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099" max="14336" width="8.83203125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355" max="14592" width="8.83203125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611" max="14848" width="8.83203125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4867" max="15104" width="8.83203125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123" max="15360" width="8.83203125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379" max="15616" width="8.83203125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635" max="15872" width="8.83203125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5891" max="16128" width="8.83203125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  <col min="16147" max="16384" width="8.83203125" customWidth="1"/>
  </cols>
  <sheetData>
    <row r="1" spans="1:17" s="4" customFormat="1" ht="56.25" customHeight="1" x14ac:dyDescent="0.35">
      <c r="A1" s="147" t="str">
        <f>[1]Информация!$A$9</f>
        <v>Selena Summer Cup'20</v>
      </c>
      <c r="B1" s="173"/>
      <c r="C1" s="173"/>
      <c r="D1" s="174"/>
      <c r="E1" s="174"/>
      <c r="F1" s="175"/>
      <c r="G1" s="176"/>
      <c r="I1" s="2"/>
      <c r="J1" s="177"/>
      <c r="K1" s="2"/>
      <c r="L1" s="178" t="s">
        <v>0</v>
      </c>
      <c r="M1" s="173"/>
      <c r="N1" s="179"/>
      <c r="O1" s="2"/>
      <c r="Q1" s="2"/>
    </row>
    <row r="2" spans="1:17" s="11" customFormat="1" ht="12" customHeight="1" x14ac:dyDescent="0.15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">
      <c r="A3" s="12" t="str">
        <f>[1]Информация!$A$15</f>
        <v>3-5 июля</v>
      </c>
      <c r="B3" s="13"/>
      <c r="C3" s="13"/>
      <c r="D3" s="13"/>
      <c r="E3" s="13"/>
      <c r="F3" s="12" t="str">
        <f>[1]Информация!$A$11</f>
        <v>Селена, Черкассы</v>
      </c>
      <c r="G3" s="13"/>
      <c r="H3" s="13"/>
      <c r="I3" s="14"/>
      <c r="J3" s="15"/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11" x14ac:dyDescent="0.15">
      <c r="A4" s="20"/>
      <c r="B4" s="21"/>
      <c r="C4" s="21"/>
      <c r="D4" s="21"/>
      <c r="E4" s="22"/>
      <c r="F4" s="22"/>
      <c r="G4" s="22"/>
      <c r="H4" s="21"/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15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</row>
    <row r="6" spans="1:17" s="39" customFormat="1" ht="10" customHeight="1" x14ac:dyDescent="0.15">
      <c r="A6" s="30"/>
      <c r="B6" s="31"/>
      <c r="C6" s="32"/>
      <c r="D6" s="50"/>
      <c r="E6" s="228" t="s">
        <v>7</v>
      </c>
      <c r="F6" s="34"/>
      <c r="G6" s="35"/>
      <c r="H6" s="34"/>
      <c r="I6" s="36"/>
      <c r="J6" s="37"/>
      <c r="K6" s="38"/>
      <c r="L6" s="37"/>
      <c r="M6" s="38"/>
      <c r="N6" s="37"/>
      <c r="O6" s="38"/>
      <c r="P6" s="37"/>
      <c r="Q6" s="38"/>
    </row>
    <row r="7" spans="1:17" s="39" customFormat="1" ht="10" customHeight="1" x14ac:dyDescent="0.15">
      <c r="A7" s="30"/>
      <c r="B7" s="40"/>
      <c r="C7" s="40"/>
      <c r="D7" s="40"/>
      <c r="E7" s="228" t="s">
        <v>8</v>
      </c>
      <c r="F7" s="34"/>
      <c r="G7" s="35"/>
      <c r="H7" s="34"/>
      <c r="I7" s="41"/>
      <c r="J7" s="42"/>
      <c r="K7" s="38"/>
      <c r="L7" s="37"/>
      <c r="M7" s="38"/>
      <c r="N7" s="37"/>
      <c r="O7" s="43"/>
      <c r="P7" s="44"/>
      <c r="Q7" s="44"/>
    </row>
    <row r="8" spans="1:17" s="39" customFormat="1" ht="10" customHeight="1" x14ac:dyDescent="0.15">
      <c r="A8" s="30"/>
      <c r="B8" s="30"/>
      <c r="C8" s="30"/>
      <c r="D8" s="30"/>
      <c r="E8" s="37"/>
      <c r="F8" s="37"/>
      <c r="H8" s="37"/>
      <c r="I8" s="45"/>
      <c r="J8" s="72" t="s">
        <v>11</v>
      </c>
      <c r="K8" s="47"/>
      <c r="L8" s="37"/>
      <c r="M8" s="38"/>
      <c r="N8" s="37"/>
      <c r="O8" s="38"/>
      <c r="P8" s="37"/>
      <c r="Q8" s="38"/>
    </row>
    <row r="9" spans="1:17" s="39" customFormat="1" ht="10" customHeight="1" x14ac:dyDescent="0.15">
      <c r="A9" s="30"/>
      <c r="B9" s="30"/>
      <c r="C9" s="30"/>
      <c r="D9" s="30"/>
      <c r="E9" s="37"/>
      <c r="F9" s="37"/>
      <c r="H9" s="37"/>
      <c r="I9" s="45"/>
      <c r="J9" s="73" t="s">
        <v>12</v>
      </c>
      <c r="K9" s="49"/>
      <c r="L9" s="37"/>
      <c r="M9" s="38"/>
      <c r="N9" s="37"/>
      <c r="O9" s="38"/>
      <c r="P9" s="37"/>
      <c r="Q9" s="38"/>
    </row>
    <row r="10" spans="1:17" s="39" customFormat="1" ht="10" customHeight="1" x14ac:dyDescent="0.15">
      <c r="A10" s="30"/>
      <c r="B10" s="31"/>
      <c r="C10" s="32"/>
      <c r="D10" s="50"/>
      <c r="E10" s="51" t="s">
        <v>11</v>
      </c>
      <c r="F10" s="51"/>
      <c r="G10" s="52"/>
      <c r="H10" s="51"/>
      <c r="I10" s="53"/>
      <c r="J10" s="37">
        <v>86</v>
      </c>
      <c r="K10" s="54"/>
      <c r="L10" s="55"/>
      <c r="M10" s="47"/>
      <c r="N10" s="37"/>
      <c r="O10" s="38"/>
      <c r="P10" s="37"/>
      <c r="Q10" s="38"/>
    </row>
    <row r="11" spans="1:17" s="39" customFormat="1" ht="10" customHeight="1" x14ac:dyDescent="0.15">
      <c r="A11" s="30"/>
      <c r="B11" s="40"/>
      <c r="C11" s="40"/>
      <c r="D11" s="40"/>
      <c r="E11" s="51" t="s">
        <v>12</v>
      </c>
      <c r="F11" s="51"/>
      <c r="G11" s="52"/>
      <c r="H11" s="51"/>
      <c r="I11" s="56"/>
      <c r="J11" s="37"/>
      <c r="K11" s="54"/>
      <c r="L11" s="57"/>
      <c r="M11" s="58"/>
      <c r="N11" s="37"/>
      <c r="O11" s="38"/>
      <c r="P11" s="37"/>
      <c r="Q11" s="38"/>
    </row>
    <row r="12" spans="1:17" s="39" customFormat="1" ht="10" customHeight="1" x14ac:dyDescent="0.15">
      <c r="A12" s="30"/>
      <c r="B12" s="30"/>
      <c r="C12" s="30"/>
      <c r="D12" s="59"/>
      <c r="E12" s="37"/>
      <c r="F12" s="37"/>
      <c r="H12" s="37"/>
      <c r="I12" s="60"/>
      <c r="J12" s="37"/>
      <c r="K12" s="54"/>
      <c r="L12" s="72" t="s">
        <v>19</v>
      </c>
      <c r="M12" s="38"/>
      <c r="N12" s="37"/>
      <c r="O12" s="38"/>
      <c r="P12" s="37"/>
      <c r="Q12" s="38"/>
    </row>
    <row r="13" spans="1:17" s="39" customFormat="1" ht="10" customHeight="1" x14ac:dyDescent="0.15">
      <c r="A13" s="30"/>
      <c r="B13" s="30"/>
      <c r="C13" s="30"/>
      <c r="D13" s="59"/>
      <c r="E13" s="37"/>
      <c r="F13" s="37"/>
      <c r="H13" s="37"/>
      <c r="I13" s="60"/>
      <c r="J13" s="37"/>
      <c r="K13" s="45"/>
      <c r="L13" s="73" t="s">
        <v>20</v>
      </c>
      <c r="M13" s="49"/>
      <c r="N13" s="37"/>
      <c r="O13" s="38"/>
      <c r="P13" s="37"/>
      <c r="Q13" s="38"/>
    </row>
    <row r="14" spans="1:17" s="39" customFormat="1" ht="10" customHeight="1" x14ac:dyDescent="0.15">
      <c r="A14" s="30"/>
      <c r="B14" s="31"/>
      <c r="C14" s="32"/>
      <c r="D14" s="50"/>
      <c r="E14" s="51" t="s">
        <v>15</v>
      </c>
      <c r="F14" s="51"/>
      <c r="G14" s="52"/>
      <c r="H14" s="51"/>
      <c r="I14" s="64"/>
      <c r="J14" s="37"/>
      <c r="K14" s="68"/>
      <c r="L14" s="37">
        <v>86</v>
      </c>
      <c r="M14" s="54"/>
      <c r="N14" s="55"/>
      <c r="O14" s="38"/>
      <c r="P14" s="37"/>
      <c r="Q14" s="38"/>
    </row>
    <row r="15" spans="1:17" s="39" customFormat="1" ht="10" customHeight="1" x14ac:dyDescent="0.15">
      <c r="A15" s="30"/>
      <c r="B15" s="40"/>
      <c r="C15" s="40"/>
      <c r="D15" s="40"/>
      <c r="E15" s="51" t="s">
        <v>16</v>
      </c>
      <c r="F15" s="51"/>
      <c r="G15" s="52"/>
      <c r="H15" s="51"/>
      <c r="I15" s="56"/>
      <c r="J15" s="42"/>
      <c r="K15" s="54"/>
      <c r="L15" s="37"/>
      <c r="M15" s="54"/>
      <c r="N15" s="37"/>
      <c r="O15" s="38"/>
      <c r="P15" s="37"/>
      <c r="Q15" s="38"/>
    </row>
    <row r="16" spans="1:17" s="39" customFormat="1" ht="10" customHeight="1" x14ac:dyDescent="0.15">
      <c r="A16" s="30"/>
      <c r="B16" s="30"/>
      <c r="C16" s="30"/>
      <c r="D16" s="59"/>
      <c r="E16" s="37"/>
      <c r="F16" s="37"/>
      <c r="H16" s="37"/>
      <c r="I16" s="45"/>
      <c r="J16" s="72" t="s">
        <v>19</v>
      </c>
      <c r="K16" s="66"/>
      <c r="L16" s="37"/>
      <c r="M16" s="54"/>
      <c r="N16" s="37"/>
      <c r="O16" s="38"/>
      <c r="P16" s="37"/>
      <c r="Q16" s="38"/>
    </row>
    <row r="17" spans="1:17" s="39" customFormat="1" ht="10" customHeight="1" x14ac:dyDescent="0.15">
      <c r="A17" s="30"/>
      <c r="B17" s="30"/>
      <c r="C17" s="30"/>
      <c r="D17" s="59"/>
      <c r="E17" s="37"/>
      <c r="F17" s="37"/>
      <c r="H17" s="37"/>
      <c r="I17" s="45"/>
      <c r="J17" s="73" t="s">
        <v>20</v>
      </c>
      <c r="K17" s="56"/>
      <c r="L17" s="37"/>
      <c r="M17" s="54"/>
      <c r="N17" s="37"/>
      <c r="O17" s="38"/>
      <c r="P17" s="37"/>
      <c r="Q17" s="38"/>
    </row>
    <row r="18" spans="1:17" s="39" customFormat="1" ht="10" customHeight="1" x14ac:dyDescent="0.15">
      <c r="A18" s="30"/>
      <c r="B18" s="31"/>
      <c r="C18" s="32"/>
      <c r="D18" s="50"/>
      <c r="E18" s="51" t="s">
        <v>19</v>
      </c>
      <c r="F18" s="51"/>
      <c r="G18" s="52"/>
      <c r="H18" s="51"/>
      <c r="I18" s="53"/>
      <c r="J18" s="37">
        <v>82</v>
      </c>
      <c r="K18" s="38"/>
      <c r="L18" s="55"/>
      <c r="M18" s="66"/>
      <c r="N18" s="37"/>
      <c r="O18" s="38"/>
      <c r="P18" s="37"/>
      <c r="Q18" s="38"/>
    </row>
    <row r="19" spans="1:17" s="39" customFormat="1" ht="10" customHeight="1" x14ac:dyDescent="0.15">
      <c r="A19" s="30"/>
      <c r="B19" s="40"/>
      <c r="C19" s="40"/>
      <c r="D19" s="40"/>
      <c r="E19" s="51" t="s">
        <v>20</v>
      </c>
      <c r="F19" s="51"/>
      <c r="G19" s="52"/>
      <c r="H19" s="51"/>
      <c r="I19" s="56"/>
      <c r="J19" s="37"/>
      <c r="K19" s="38"/>
      <c r="L19" s="57"/>
      <c r="M19" s="67"/>
      <c r="N19" s="37"/>
      <c r="O19" s="38"/>
      <c r="P19" s="37"/>
      <c r="Q19" s="38"/>
    </row>
    <row r="20" spans="1:17" s="39" customFormat="1" ht="10" customHeight="1" x14ac:dyDescent="0.15">
      <c r="A20" s="30"/>
      <c r="B20" s="30"/>
      <c r="C20" s="30"/>
      <c r="D20" s="30"/>
      <c r="E20" s="37"/>
      <c r="F20" s="37"/>
      <c r="H20" s="37"/>
      <c r="I20" s="60"/>
      <c r="J20" s="37"/>
      <c r="K20" s="38"/>
      <c r="L20" s="37"/>
      <c r="M20" s="54"/>
      <c r="N20" s="72" t="s">
        <v>28</v>
      </c>
      <c r="O20" s="38"/>
      <c r="P20" s="37"/>
      <c r="Q20" s="38"/>
    </row>
    <row r="21" spans="1:17" s="39" customFormat="1" ht="10" customHeight="1" x14ac:dyDescent="0.15">
      <c r="A21" s="30"/>
      <c r="B21" s="30"/>
      <c r="C21" s="30"/>
      <c r="D21" s="30"/>
      <c r="E21" s="37"/>
      <c r="F21" s="37"/>
      <c r="H21" s="37"/>
      <c r="I21" s="60"/>
      <c r="J21" s="37"/>
      <c r="K21" s="38"/>
      <c r="L21" s="37"/>
      <c r="M21" s="68"/>
      <c r="N21" s="73" t="s">
        <v>30</v>
      </c>
      <c r="O21" s="49"/>
      <c r="P21" s="37"/>
      <c r="Q21" s="38"/>
    </row>
    <row r="22" spans="1:17" s="39" customFormat="1" ht="10" customHeight="1" x14ac:dyDescent="0.15">
      <c r="A22" s="30"/>
      <c r="B22" s="31"/>
      <c r="C22" s="32"/>
      <c r="D22" s="50"/>
      <c r="E22" s="51" t="s">
        <v>23</v>
      </c>
      <c r="F22" s="34"/>
      <c r="G22" s="35"/>
      <c r="H22" s="34"/>
      <c r="I22" s="36"/>
      <c r="J22" s="37"/>
      <c r="K22" s="38"/>
      <c r="L22" s="37"/>
      <c r="M22" s="54"/>
      <c r="N22" s="37" t="s">
        <v>95</v>
      </c>
      <c r="O22" s="77"/>
      <c r="P22" s="78" t="s">
        <v>96</v>
      </c>
      <c r="Q22" s="77"/>
    </row>
    <row r="23" spans="1:17" s="39" customFormat="1" ht="10" customHeight="1" x14ac:dyDescent="0.15">
      <c r="A23" s="30"/>
      <c r="B23" s="40"/>
      <c r="C23" s="40"/>
      <c r="D23" s="40"/>
      <c r="E23" s="51" t="s">
        <v>24</v>
      </c>
      <c r="F23" s="34"/>
      <c r="G23" s="35"/>
      <c r="H23" s="34"/>
      <c r="I23" s="41"/>
      <c r="J23" s="42"/>
      <c r="K23" s="38"/>
      <c r="L23" s="37"/>
      <c r="M23" s="54"/>
      <c r="N23" s="37"/>
      <c r="O23" s="77"/>
      <c r="P23" s="78"/>
      <c r="Q23" s="77"/>
    </row>
    <row r="24" spans="1:17" s="39" customFormat="1" ht="10" customHeight="1" x14ac:dyDescent="0.15">
      <c r="A24" s="30"/>
      <c r="B24" s="30"/>
      <c r="C24" s="30"/>
      <c r="D24" s="30"/>
      <c r="E24" s="37"/>
      <c r="F24" s="37"/>
      <c r="H24" s="37"/>
      <c r="I24" s="45"/>
      <c r="J24" s="72" t="s">
        <v>28</v>
      </c>
      <c r="K24" s="47"/>
      <c r="L24" s="37"/>
      <c r="M24" s="54"/>
      <c r="N24" s="37"/>
      <c r="O24" s="77"/>
      <c r="P24" s="78"/>
      <c r="Q24" s="77"/>
    </row>
    <row r="25" spans="1:17" s="39" customFormat="1" ht="10" customHeight="1" x14ac:dyDescent="0.15">
      <c r="A25" s="30"/>
      <c r="B25" s="30"/>
      <c r="C25" s="30"/>
      <c r="D25" s="30"/>
      <c r="E25" s="37"/>
      <c r="F25" s="37"/>
      <c r="H25" s="37"/>
      <c r="I25" s="45"/>
      <c r="J25" s="73" t="s">
        <v>30</v>
      </c>
      <c r="K25" s="49"/>
      <c r="L25" s="37"/>
      <c r="M25" s="54"/>
      <c r="N25" s="37"/>
      <c r="O25" s="77"/>
      <c r="P25" s="78"/>
      <c r="Q25" s="77"/>
    </row>
    <row r="26" spans="1:17" s="39" customFormat="1" ht="10" customHeight="1" x14ac:dyDescent="0.15">
      <c r="A26" s="30"/>
      <c r="B26" s="31"/>
      <c r="C26" s="32"/>
      <c r="D26" s="50"/>
      <c r="E26" s="51" t="s">
        <v>28</v>
      </c>
      <c r="F26" s="51"/>
      <c r="G26" s="52"/>
      <c r="H26" s="51"/>
      <c r="I26" s="53"/>
      <c r="J26" s="37">
        <v>97</v>
      </c>
      <c r="K26" s="54"/>
      <c r="L26" s="55"/>
      <c r="M26" s="66"/>
      <c r="N26" s="37"/>
      <c r="O26" s="77"/>
      <c r="P26" s="78"/>
      <c r="Q26" s="77"/>
    </row>
    <row r="27" spans="1:17" s="39" customFormat="1" ht="10" customHeight="1" x14ac:dyDescent="0.15">
      <c r="A27" s="30"/>
      <c r="B27" s="40"/>
      <c r="C27" s="40"/>
      <c r="D27" s="40"/>
      <c r="E27" s="51" t="s">
        <v>30</v>
      </c>
      <c r="F27" s="51"/>
      <c r="G27" s="52"/>
      <c r="H27" s="51"/>
      <c r="I27" s="56"/>
      <c r="J27" s="37"/>
      <c r="K27" s="54"/>
      <c r="L27" s="57"/>
      <c r="M27" s="67"/>
      <c r="N27" s="37"/>
      <c r="O27" s="77"/>
      <c r="P27" s="78"/>
      <c r="Q27" s="77"/>
    </row>
    <row r="28" spans="1:17" s="39" customFormat="1" ht="10" customHeight="1" x14ac:dyDescent="0.15">
      <c r="A28" s="30"/>
      <c r="B28" s="30"/>
      <c r="C28" s="30"/>
      <c r="D28" s="59"/>
      <c r="E28" s="37"/>
      <c r="F28" s="37"/>
      <c r="H28" s="37"/>
      <c r="I28" s="60"/>
      <c r="J28" s="37"/>
      <c r="K28" s="68"/>
      <c r="L28" s="72" t="s">
        <v>28</v>
      </c>
      <c r="M28" s="54"/>
      <c r="N28" s="37"/>
      <c r="O28" s="77"/>
      <c r="P28" s="78"/>
      <c r="Q28" s="77"/>
    </row>
    <row r="29" spans="1:17" s="39" customFormat="1" ht="10" customHeight="1" x14ac:dyDescent="0.15">
      <c r="A29" s="30"/>
      <c r="B29" s="30"/>
      <c r="C29" s="30"/>
      <c r="D29" s="59"/>
      <c r="E29" s="37"/>
      <c r="F29" s="37"/>
      <c r="H29" s="37"/>
      <c r="I29" s="60"/>
      <c r="J29" s="37"/>
      <c r="K29" s="68"/>
      <c r="L29" s="73" t="s">
        <v>30</v>
      </c>
      <c r="M29" s="56"/>
      <c r="N29" s="37"/>
      <c r="O29" s="77"/>
      <c r="P29" s="78"/>
      <c r="Q29" s="77"/>
    </row>
    <row r="30" spans="1:17" s="39" customFormat="1" ht="10" customHeight="1" x14ac:dyDescent="0.15">
      <c r="A30" s="30"/>
      <c r="B30" s="31"/>
      <c r="C30" s="32"/>
      <c r="D30" s="50"/>
      <c r="E30" s="51" t="s">
        <v>31</v>
      </c>
      <c r="F30" s="51"/>
      <c r="G30" s="52"/>
      <c r="H30" s="51"/>
      <c r="I30" s="64"/>
      <c r="J30" s="37"/>
      <c r="K30" s="54"/>
      <c r="L30" s="37">
        <v>86</v>
      </c>
      <c r="M30" s="38"/>
      <c r="N30" s="55"/>
      <c r="O30" s="77"/>
      <c r="P30" s="78"/>
      <c r="Q30" s="77"/>
    </row>
    <row r="31" spans="1:17" s="39" customFormat="1" ht="10" customHeight="1" x14ac:dyDescent="0.15">
      <c r="A31" s="30"/>
      <c r="B31" s="40"/>
      <c r="C31" s="40"/>
      <c r="D31" s="40"/>
      <c r="E31" s="51" t="s">
        <v>32</v>
      </c>
      <c r="F31" s="51"/>
      <c r="G31" s="52"/>
      <c r="H31" s="51"/>
      <c r="I31" s="56"/>
      <c r="J31" s="42"/>
      <c r="K31" s="54"/>
      <c r="L31" s="37"/>
      <c r="M31" s="38"/>
      <c r="N31" s="37"/>
      <c r="O31" s="77"/>
      <c r="P31" s="78"/>
      <c r="Q31" s="77"/>
    </row>
    <row r="32" spans="1:17" s="39" customFormat="1" ht="10" customHeight="1" x14ac:dyDescent="0.15">
      <c r="A32" s="30"/>
      <c r="B32" s="30"/>
      <c r="C32" s="30"/>
      <c r="D32" s="59"/>
      <c r="E32" s="37"/>
      <c r="F32" s="37"/>
      <c r="H32" s="37"/>
      <c r="I32" s="45"/>
      <c r="J32" s="72" t="s">
        <v>31</v>
      </c>
      <c r="K32" s="66"/>
      <c r="L32" s="37"/>
      <c r="M32" s="38"/>
      <c r="N32" s="37"/>
      <c r="O32" s="77"/>
      <c r="P32" s="78"/>
      <c r="Q32" s="77"/>
    </row>
    <row r="33" spans="1:17" s="39" customFormat="1" ht="10" customHeight="1" x14ac:dyDescent="0.15">
      <c r="A33" s="30"/>
      <c r="B33" s="30"/>
      <c r="C33" s="30"/>
      <c r="D33" s="59"/>
      <c r="E33" s="37"/>
      <c r="F33" s="37"/>
      <c r="H33" s="37"/>
      <c r="I33" s="45"/>
      <c r="J33" s="73" t="s">
        <v>32</v>
      </c>
      <c r="K33" s="56"/>
      <c r="L33" s="37"/>
      <c r="M33" s="38"/>
      <c r="N33" s="37"/>
      <c r="O33" s="77"/>
      <c r="P33" s="78"/>
      <c r="Q33" s="77"/>
    </row>
    <row r="34" spans="1:17" s="39" customFormat="1" ht="10" customHeight="1" x14ac:dyDescent="0.15">
      <c r="A34" s="30"/>
      <c r="B34" s="31"/>
      <c r="C34" s="32"/>
      <c r="D34" s="50"/>
      <c r="E34" s="51" t="s">
        <v>37</v>
      </c>
      <c r="F34" s="51"/>
      <c r="G34" s="52"/>
      <c r="H34" s="51"/>
      <c r="I34" s="53"/>
      <c r="J34" s="37">
        <v>81</v>
      </c>
      <c r="K34" s="38"/>
      <c r="L34" s="55"/>
      <c r="M34" s="47"/>
      <c r="N34" s="37"/>
      <c r="O34" s="77"/>
      <c r="P34" s="78"/>
      <c r="Q34" s="77"/>
    </row>
    <row r="35" spans="1:17" s="39" customFormat="1" ht="10" customHeight="1" x14ac:dyDescent="0.15">
      <c r="A35" s="30"/>
      <c r="B35" s="40"/>
      <c r="C35" s="40"/>
      <c r="D35" s="40"/>
      <c r="E35" s="51" t="s">
        <v>38</v>
      </c>
      <c r="F35" s="51"/>
      <c r="G35" s="52"/>
      <c r="H35" s="51"/>
      <c r="I35" s="56"/>
      <c r="J35" s="37"/>
      <c r="K35" s="38"/>
      <c r="L35" s="57"/>
      <c r="M35" s="58"/>
      <c r="N35" s="37"/>
      <c r="O35" s="77"/>
      <c r="P35" s="78"/>
      <c r="Q35" s="77"/>
    </row>
    <row r="36" spans="1:17" s="39" customFormat="1" ht="10" customHeight="1" x14ac:dyDescent="0.15">
      <c r="A36" s="30"/>
      <c r="B36" s="30"/>
      <c r="C36" s="30"/>
      <c r="D36" s="59"/>
      <c r="E36" s="37"/>
      <c r="F36" s="37"/>
      <c r="H36" s="37"/>
      <c r="I36" s="60"/>
      <c r="J36" s="37"/>
      <c r="K36" s="38"/>
      <c r="L36" s="37"/>
      <c r="M36" s="38"/>
      <c r="N36" s="38"/>
      <c r="O36" s="77"/>
      <c r="P36" s="229"/>
      <c r="Q36" s="77"/>
    </row>
    <row r="37" spans="1:17" s="39" customFormat="1" ht="10" customHeight="1" x14ac:dyDescent="0.15">
      <c r="A37" s="30"/>
      <c r="B37" s="30"/>
      <c r="C37" s="30"/>
      <c r="D37" s="59"/>
      <c r="E37" s="37"/>
      <c r="F37" s="37"/>
      <c r="H37" s="37"/>
      <c r="I37" s="60"/>
      <c r="J37" s="37"/>
      <c r="K37" s="38"/>
      <c r="L37" s="37"/>
      <c r="M37" s="38"/>
      <c r="N37" s="70"/>
      <c r="O37" s="230"/>
      <c r="P37" s="229"/>
      <c r="Q37" s="77"/>
    </row>
    <row r="38" spans="1:17" s="39" customFormat="1" ht="10" customHeight="1" x14ac:dyDescent="0.15">
      <c r="A38" s="30"/>
      <c r="B38" s="31"/>
      <c r="C38" s="32"/>
      <c r="D38" s="50"/>
      <c r="E38" s="51" t="s">
        <v>11</v>
      </c>
      <c r="F38" s="51"/>
      <c r="G38" s="52"/>
      <c r="H38" s="51"/>
      <c r="I38" s="64"/>
      <c r="J38" s="37"/>
      <c r="K38" s="38"/>
      <c r="L38" s="37"/>
      <c r="O38" s="77"/>
      <c r="P38" s="79"/>
      <c r="Q38" s="38"/>
    </row>
    <row r="39" spans="1:17" s="39" customFormat="1" ht="10" customHeight="1" x14ac:dyDescent="0.15">
      <c r="A39" s="30"/>
      <c r="B39" s="40"/>
      <c r="C39" s="40"/>
      <c r="D39" s="40"/>
      <c r="E39" s="51" t="s">
        <v>12</v>
      </c>
      <c r="F39" s="51"/>
      <c r="G39" s="52"/>
      <c r="H39" s="51"/>
      <c r="I39" s="56"/>
      <c r="J39" s="42"/>
      <c r="K39" s="38"/>
      <c r="L39" s="37"/>
      <c r="O39" s="77"/>
      <c r="P39" s="80"/>
      <c r="Q39" s="58"/>
    </row>
    <row r="40" spans="1:17" s="39" customFormat="1" ht="10" customHeight="1" x14ac:dyDescent="0.15">
      <c r="A40" s="30"/>
      <c r="B40" s="30"/>
      <c r="C40" s="30"/>
      <c r="D40" s="59"/>
      <c r="E40" s="37"/>
      <c r="F40" s="37"/>
      <c r="H40" s="37"/>
      <c r="I40" s="45"/>
      <c r="J40" s="72" t="s">
        <v>11</v>
      </c>
      <c r="K40" s="47"/>
      <c r="L40" s="37"/>
      <c r="O40" s="77"/>
      <c r="P40" s="78"/>
      <c r="Q40" s="38"/>
    </row>
    <row r="41" spans="1:17" s="39" customFormat="1" ht="10" customHeight="1" x14ac:dyDescent="0.15">
      <c r="A41" s="30"/>
      <c r="B41" s="30"/>
      <c r="C41" s="30"/>
      <c r="D41" s="59"/>
      <c r="E41" s="37"/>
      <c r="F41" s="37"/>
      <c r="H41" s="37"/>
      <c r="I41" s="45"/>
      <c r="J41" s="73" t="s">
        <v>12</v>
      </c>
      <c r="K41" s="49"/>
      <c r="L41" s="37"/>
      <c r="O41" s="77"/>
      <c r="P41" s="78"/>
      <c r="Q41" s="38"/>
    </row>
    <row r="42" spans="1:17" s="39" customFormat="1" ht="10" customHeight="1" x14ac:dyDescent="0.15">
      <c r="A42" s="30"/>
      <c r="B42" s="31"/>
      <c r="C42" s="32"/>
      <c r="D42" s="50"/>
      <c r="E42" s="51" t="s">
        <v>31</v>
      </c>
      <c r="F42" s="51"/>
      <c r="G42" s="52"/>
      <c r="H42" s="51"/>
      <c r="I42" s="53"/>
      <c r="J42" s="37" t="s">
        <v>74</v>
      </c>
      <c r="K42" s="77"/>
      <c r="L42" s="79" t="s">
        <v>97</v>
      </c>
      <c r="O42" s="77"/>
      <c r="P42" s="78"/>
      <c r="Q42" s="38"/>
    </row>
    <row r="43" spans="1:17" s="39" customFormat="1" ht="10" customHeight="1" x14ac:dyDescent="0.15">
      <c r="A43" s="30"/>
      <c r="B43" s="40"/>
      <c r="C43" s="40"/>
      <c r="D43" s="40"/>
      <c r="E43" s="51" t="s">
        <v>32</v>
      </c>
      <c r="F43" s="51"/>
      <c r="G43" s="52"/>
      <c r="H43" s="51"/>
      <c r="I43" s="56"/>
      <c r="J43" s="37"/>
      <c r="K43" s="77"/>
      <c r="L43" s="80"/>
      <c r="O43" s="77"/>
      <c r="P43" s="78"/>
      <c r="Q43" s="38"/>
    </row>
    <row r="44" spans="1:17" s="39" customFormat="1" ht="10" customHeight="1" x14ac:dyDescent="0.15">
      <c r="A44" s="30"/>
      <c r="O44" s="77"/>
      <c r="P44" s="78"/>
      <c r="Q44" s="38"/>
    </row>
    <row r="45" spans="1:17" s="39" customFormat="1" ht="10" customHeight="1" x14ac:dyDescent="0.15">
      <c r="A45" s="30"/>
      <c r="O45" s="77"/>
      <c r="P45" s="78"/>
      <c r="Q45" s="38"/>
    </row>
    <row r="46" spans="1:17" s="39" customFormat="1" ht="10" customHeight="1" x14ac:dyDescent="0.15">
      <c r="A46" s="30"/>
      <c r="B46" s="31"/>
      <c r="C46" s="32"/>
      <c r="D46" s="50"/>
      <c r="E46" s="228" t="s">
        <v>7</v>
      </c>
      <c r="F46" s="51"/>
      <c r="G46" s="52"/>
      <c r="H46" s="51"/>
      <c r="I46" s="64"/>
      <c r="J46" s="37"/>
      <c r="K46" s="38"/>
      <c r="L46" s="37"/>
      <c r="M46" s="38"/>
      <c r="N46" s="37"/>
      <c r="O46" s="77"/>
      <c r="P46" s="78"/>
      <c r="Q46" s="38"/>
    </row>
    <row r="47" spans="1:17" s="39" customFormat="1" ht="10" customHeight="1" x14ac:dyDescent="0.15">
      <c r="A47" s="30"/>
      <c r="B47" s="40"/>
      <c r="C47" s="40"/>
      <c r="D47" s="40"/>
      <c r="E47" s="228" t="s">
        <v>8</v>
      </c>
      <c r="F47" s="51"/>
      <c r="G47" s="52"/>
      <c r="H47" s="51"/>
      <c r="I47" s="56"/>
      <c r="J47" s="42"/>
      <c r="K47" s="38"/>
      <c r="L47" s="37"/>
      <c r="M47" s="38"/>
      <c r="N47" s="37"/>
      <c r="O47" s="77"/>
      <c r="P47" s="78"/>
      <c r="Q47" s="38"/>
    </row>
    <row r="48" spans="1:17" s="39" customFormat="1" ht="10" customHeight="1" x14ac:dyDescent="0.15">
      <c r="A48" s="30"/>
      <c r="B48" s="30"/>
      <c r="C48" s="30"/>
      <c r="D48" s="59"/>
      <c r="E48" s="37"/>
      <c r="F48" s="37"/>
      <c r="H48" s="37"/>
      <c r="I48" s="45"/>
      <c r="J48" s="72" t="s">
        <v>15</v>
      </c>
      <c r="K48" s="47"/>
      <c r="L48" s="37"/>
      <c r="M48" s="38"/>
      <c r="N48" s="37"/>
      <c r="O48" s="77"/>
      <c r="P48" s="78"/>
      <c r="Q48" s="38"/>
    </row>
    <row r="49" spans="1:17" s="39" customFormat="1" ht="10" customHeight="1" x14ac:dyDescent="0.15">
      <c r="A49" s="30"/>
      <c r="B49" s="30"/>
      <c r="C49" s="30"/>
      <c r="D49" s="59"/>
      <c r="E49" s="37"/>
      <c r="F49" s="37"/>
      <c r="H49" s="37"/>
      <c r="I49" s="45"/>
      <c r="J49" s="73" t="s">
        <v>16</v>
      </c>
      <c r="K49" s="49"/>
      <c r="L49" s="37"/>
      <c r="M49" s="38"/>
      <c r="N49" s="37"/>
      <c r="O49" s="77"/>
      <c r="P49" s="78"/>
      <c r="Q49" s="38"/>
    </row>
    <row r="50" spans="1:17" s="39" customFormat="1" ht="10" customHeight="1" x14ac:dyDescent="0.15">
      <c r="A50" s="30"/>
      <c r="B50" s="31"/>
      <c r="C50" s="32"/>
      <c r="D50" s="50"/>
      <c r="E50" s="51" t="s">
        <v>15</v>
      </c>
      <c r="F50" s="51"/>
      <c r="G50" s="52"/>
      <c r="H50" s="51"/>
      <c r="I50" s="53"/>
      <c r="J50" s="37" t="s">
        <v>74</v>
      </c>
      <c r="K50" s="54"/>
      <c r="L50" s="55"/>
      <c r="M50" s="47"/>
      <c r="N50" s="37"/>
      <c r="O50" s="77"/>
      <c r="P50" s="78"/>
      <c r="Q50" s="38"/>
    </row>
    <row r="51" spans="1:17" s="39" customFormat="1" ht="10" customHeight="1" x14ac:dyDescent="0.15">
      <c r="A51" s="30"/>
      <c r="B51" s="40"/>
      <c r="C51" s="40"/>
      <c r="D51" s="40"/>
      <c r="E51" s="51" t="s">
        <v>16</v>
      </c>
      <c r="F51" s="51"/>
      <c r="G51" s="52"/>
      <c r="H51" s="51"/>
      <c r="I51" s="56"/>
      <c r="J51" s="37"/>
      <c r="K51" s="54"/>
      <c r="L51" s="57"/>
      <c r="M51" s="58"/>
      <c r="N51" s="37"/>
      <c r="O51" s="77"/>
      <c r="P51" s="78"/>
      <c r="Q51" s="38"/>
    </row>
    <row r="52" spans="1:17" s="39" customFormat="1" ht="10" customHeight="1" x14ac:dyDescent="0.15">
      <c r="A52" s="30"/>
      <c r="B52" s="30"/>
      <c r="C52" s="30"/>
      <c r="D52" s="59"/>
      <c r="E52" s="37"/>
      <c r="F52" s="37"/>
      <c r="H52" s="37"/>
      <c r="I52" s="60"/>
      <c r="J52" s="37"/>
      <c r="K52" s="54"/>
      <c r="L52" s="72" t="s">
        <v>37</v>
      </c>
      <c r="M52" s="38"/>
      <c r="N52" s="37"/>
      <c r="O52" s="77"/>
      <c r="P52" s="78"/>
      <c r="Q52" s="38"/>
    </row>
    <row r="53" spans="1:17" s="39" customFormat="1" ht="10" customHeight="1" x14ac:dyDescent="0.15">
      <c r="A53" s="30"/>
      <c r="B53" s="30"/>
      <c r="C53" s="30"/>
      <c r="D53" s="59"/>
      <c r="E53" s="37"/>
      <c r="F53" s="37"/>
      <c r="H53" s="37"/>
      <c r="I53" s="60"/>
      <c r="J53" s="37"/>
      <c r="K53" s="68"/>
      <c r="L53" s="73" t="s">
        <v>38</v>
      </c>
      <c r="M53" s="49"/>
      <c r="N53" s="37"/>
      <c r="O53" s="81"/>
      <c r="P53" s="78"/>
      <c r="Q53" s="38"/>
    </row>
    <row r="54" spans="1:17" s="39" customFormat="1" ht="10" customHeight="1" x14ac:dyDescent="0.15">
      <c r="A54" s="30"/>
      <c r="B54" s="31"/>
      <c r="C54" s="32"/>
      <c r="D54" s="50"/>
      <c r="E54" s="51" t="s">
        <v>23</v>
      </c>
      <c r="F54" s="51"/>
      <c r="G54" s="52"/>
      <c r="H54" s="51"/>
      <c r="I54" s="64"/>
      <c r="J54" s="37"/>
      <c r="K54" s="68"/>
      <c r="L54" s="37">
        <v>84</v>
      </c>
      <c r="M54" s="77"/>
      <c r="N54" s="79" t="s">
        <v>98</v>
      </c>
      <c r="O54" s="77"/>
      <c r="P54" s="78"/>
      <c r="Q54" s="38"/>
    </row>
    <row r="55" spans="1:17" s="39" customFormat="1" ht="10" customHeight="1" x14ac:dyDescent="0.15">
      <c r="A55" s="30"/>
      <c r="B55" s="40"/>
      <c r="C55" s="40"/>
      <c r="D55" s="40"/>
      <c r="E55" s="51" t="s">
        <v>24</v>
      </c>
      <c r="F55" s="51"/>
      <c r="G55" s="52"/>
      <c r="H55" s="51"/>
      <c r="I55" s="56"/>
      <c r="J55" s="42"/>
      <c r="K55" s="54"/>
      <c r="L55" s="37"/>
      <c r="M55" s="77"/>
      <c r="N55" s="78"/>
      <c r="O55" s="77"/>
      <c r="P55" s="78"/>
      <c r="Q55" s="38"/>
    </row>
    <row r="56" spans="1:17" s="39" customFormat="1" ht="10" customHeight="1" x14ac:dyDescent="0.15">
      <c r="A56" s="30"/>
      <c r="B56" s="30"/>
      <c r="C56" s="30"/>
      <c r="D56" s="30"/>
      <c r="E56" s="37"/>
      <c r="F56" s="37"/>
      <c r="H56" s="37"/>
      <c r="I56" s="45"/>
      <c r="J56" s="72" t="s">
        <v>37</v>
      </c>
      <c r="K56" s="66"/>
      <c r="L56" s="37"/>
      <c r="M56" s="77"/>
      <c r="N56" s="78"/>
      <c r="O56" s="77"/>
      <c r="P56" s="78"/>
      <c r="Q56" s="38"/>
    </row>
    <row r="57" spans="1:17" s="39" customFormat="1" ht="10" customHeight="1" x14ac:dyDescent="0.15">
      <c r="A57" s="30"/>
      <c r="B57" s="30"/>
      <c r="C57" s="30"/>
      <c r="D57" s="30"/>
      <c r="E57" s="37"/>
      <c r="F57" s="37"/>
      <c r="H57" s="37"/>
      <c r="I57" s="45"/>
      <c r="J57" s="73" t="s">
        <v>38</v>
      </c>
      <c r="K57" s="56"/>
      <c r="L57" s="37"/>
      <c r="M57" s="77"/>
      <c r="N57" s="78"/>
      <c r="O57" s="77"/>
      <c r="P57" s="78"/>
      <c r="Q57" s="38"/>
    </row>
    <row r="58" spans="1:17" s="39" customFormat="1" ht="10" customHeight="1" x14ac:dyDescent="0.15">
      <c r="A58" s="30"/>
      <c r="B58" s="31"/>
      <c r="C58" s="32"/>
      <c r="D58" s="50"/>
      <c r="E58" s="51" t="s">
        <v>37</v>
      </c>
      <c r="F58" s="34"/>
      <c r="G58" s="35"/>
      <c r="H58" s="34"/>
      <c r="I58" s="74"/>
      <c r="J58" s="37" t="s">
        <v>74</v>
      </c>
      <c r="K58" s="38"/>
      <c r="L58" s="55"/>
      <c r="M58" s="75"/>
      <c r="N58" s="78"/>
      <c r="O58" s="77"/>
      <c r="P58" s="78"/>
      <c r="Q58" s="38"/>
    </row>
    <row r="59" spans="1:17" s="39" customFormat="1" ht="10" customHeight="1" x14ac:dyDescent="0.15">
      <c r="A59" s="30"/>
      <c r="B59" s="40"/>
      <c r="C59" s="40"/>
      <c r="D59" s="40"/>
      <c r="E59" s="51" t="s">
        <v>38</v>
      </c>
      <c r="F59" s="34"/>
      <c r="G59" s="35"/>
      <c r="H59" s="34"/>
      <c r="I59" s="41"/>
      <c r="J59" s="37"/>
      <c r="K59" s="38"/>
      <c r="L59" s="57"/>
      <c r="M59" s="81"/>
      <c r="N59" s="78"/>
      <c r="O59" s="77"/>
      <c r="P59" s="78"/>
      <c r="Q59" s="38"/>
    </row>
    <row r="60" spans="1:17" s="39" customFormat="1" ht="10" customHeight="1" x14ac:dyDescent="0.15">
      <c r="A60" s="30"/>
      <c r="B60" s="30"/>
      <c r="C60" s="30"/>
      <c r="D60" s="59"/>
      <c r="E60" s="37"/>
      <c r="F60" s="37"/>
      <c r="H60" s="37"/>
      <c r="I60" s="60"/>
      <c r="J60" s="37"/>
      <c r="K60" s="77"/>
      <c r="L60" s="229"/>
      <c r="M60" s="77"/>
      <c r="N60" s="78"/>
      <c r="O60" s="77"/>
      <c r="P60" s="78"/>
      <c r="Q60" s="38"/>
    </row>
    <row r="61" spans="1:17" s="39" customFormat="1" ht="10" customHeight="1" x14ac:dyDescent="0.15">
      <c r="A61" s="30"/>
      <c r="B61" s="30"/>
      <c r="C61" s="30"/>
      <c r="D61" s="59"/>
      <c r="E61" s="37"/>
      <c r="F61" s="37"/>
      <c r="H61" s="37"/>
      <c r="I61" s="60"/>
      <c r="J61" s="37"/>
      <c r="K61" s="230"/>
      <c r="L61" s="229"/>
      <c r="M61" s="81"/>
      <c r="N61" s="78"/>
      <c r="O61" s="77"/>
      <c r="P61" s="78"/>
      <c r="Q61" s="38"/>
    </row>
    <row r="62" spans="1:17" s="39" customFormat="1" ht="10" customHeight="1" x14ac:dyDescent="0.15">
      <c r="A62" s="30"/>
      <c r="B62" s="31"/>
      <c r="C62" s="32"/>
      <c r="D62" s="50"/>
      <c r="E62" s="51" t="s">
        <v>7</v>
      </c>
      <c r="F62" s="51"/>
      <c r="G62" s="52"/>
      <c r="H62" s="51"/>
      <c r="I62" s="64"/>
      <c r="J62" s="37"/>
      <c r="K62" s="77"/>
      <c r="L62" s="78"/>
      <c r="M62" s="77"/>
      <c r="N62" s="55"/>
      <c r="O62" s="38"/>
      <c r="P62" s="37"/>
      <c r="Q62" s="38"/>
    </row>
    <row r="63" spans="1:17" s="39" customFormat="1" ht="10" customHeight="1" x14ac:dyDescent="0.15">
      <c r="A63" s="30"/>
      <c r="B63" s="40"/>
      <c r="C63" s="40"/>
      <c r="D63" s="40"/>
      <c r="E63" s="51" t="s">
        <v>8</v>
      </c>
      <c r="F63" s="51"/>
      <c r="G63" s="52"/>
      <c r="H63" s="51"/>
      <c r="I63" s="56"/>
      <c r="J63" s="42"/>
      <c r="K63" s="77"/>
      <c r="L63" s="78"/>
      <c r="M63" s="77"/>
      <c r="N63" s="37"/>
      <c r="O63" s="38"/>
      <c r="P63" s="37"/>
      <c r="Q63" s="38"/>
    </row>
    <row r="64" spans="1:17" s="39" customFormat="1" ht="10" customHeight="1" x14ac:dyDescent="0.15">
      <c r="A64" s="30"/>
      <c r="B64" s="30"/>
      <c r="C64" s="30"/>
      <c r="D64" s="30"/>
      <c r="E64" s="37"/>
      <c r="F64" s="37"/>
      <c r="H64" s="37"/>
      <c r="I64" s="45"/>
      <c r="J64" s="72"/>
      <c r="K64" s="75"/>
      <c r="L64" s="78"/>
      <c r="M64" s="77"/>
      <c r="N64" s="37"/>
      <c r="O64" s="38"/>
      <c r="P64" s="37"/>
      <c r="Q64" s="38"/>
    </row>
    <row r="65" spans="1:17" s="39" customFormat="1" ht="10" customHeight="1" x14ac:dyDescent="0.15">
      <c r="A65" s="30"/>
      <c r="B65" s="30"/>
      <c r="C65" s="30"/>
      <c r="D65" s="30"/>
      <c r="E65" s="37"/>
      <c r="F65" s="37"/>
      <c r="G65" s="27"/>
      <c r="H65" s="37"/>
      <c r="I65" s="45"/>
      <c r="J65" s="73" t="s">
        <v>94</v>
      </c>
      <c r="K65" s="49"/>
      <c r="L65" s="78"/>
      <c r="M65" s="77"/>
      <c r="N65" s="37"/>
      <c r="O65" s="38"/>
      <c r="P65" s="37"/>
      <c r="Q65" s="38"/>
    </row>
    <row r="66" spans="1:17" s="39" customFormat="1" ht="10" customHeight="1" x14ac:dyDescent="0.15">
      <c r="A66" s="30"/>
      <c r="B66" s="31"/>
      <c r="C66" s="32"/>
      <c r="D66" s="50"/>
      <c r="E66" s="51" t="s">
        <v>23</v>
      </c>
      <c r="F66" s="34"/>
      <c r="G66" s="35"/>
      <c r="H66" s="34"/>
      <c r="I66" s="74"/>
      <c r="J66" s="37"/>
      <c r="K66" s="38"/>
      <c r="L66" s="55" t="s">
        <v>99</v>
      </c>
      <c r="M66" s="47"/>
      <c r="N66" s="37"/>
      <c r="O66" s="38"/>
      <c r="P66" s="37"/>
      <c r="Q66" s="38"/>
    </row>
    <row r="67" spans="1:17" s="39" customFormat="1" ht="10" customHeight="1" x14ac:dyDescent="0.15">
      <c r="A67" s="30"/>
      <c r="B67" s="40"/>
      <c r="C67" s="40"/>
      <c r="D67" s="40"/>
      <c r="E67" s="51" t="s">
        <v>24</v>
      </c>
      <c r="F67" s="34"/>
      <c r="G67" s="35"/>
      <c r="H67" s="34"/>
      <c r="I67" s="41"/>
      <c r="J67" s="37"/>
      <c r="K67" s="38"/>
      <c r="L67" s="57"/>
      <c r="M67" s="58"/>
      <c r="N67" s="37"/>
      <c r="O67" s="38"/>
      <c r="P67" s="37"/>
      <c r="Q67" s="38"/>
    </row>
    <row r="68" spans="1:17" s="90" customFormat="1" ht="9.75" customHeight="1" x14ac:dyDescent="0.15">
      <c r="A68" s="30"/>
      <c r="B68" s="82"/>
      <c r="C68" s="82"/>
      <c r="D68" s="83"/>
      <c r="E68" s="84"/>
      <c r="F68" s="84"/>
      <c r="G68" s="85"/>
      <c r="H68" s="84"/>
      <c r="I68" s="86"/>
      <c r="J68" s="84"/>
      <c r="K68" s="87"/>
      <c r="L68" s="88"/>
      <c r="M68" s="89"/>
      <c r="N68" s="88"/>
      <c r="O68" s="89"/>
      <c r="P68" s="88"/>
      <c r="Q68" s="89"/>
    </row>
    <row r="69" spans="1:17" ht="15.75" customHeight="1" x14ac:dyDescent="0.15"/>
    <row r="70" spans="1:17" ht="9" customHeight="1" x14ac:dyDescent="0.15"/>
  </sheetData>
  <hyperlinks>
    <hyperlink ref="L1" r:id="rId1" xr:uid="{416EA8A2-FFFD-9540-949F-8BBD6DF96F48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7FD66-01C2-1044-906F-D7C52FF63723}">
  <dimension ref="A1:Q79"/>
  <sheetViews>
    <sheetView showGridLines="0" showZeros="0" topLeftCell="A4" workbookViewId="0">
      <selection activeCell="S34" sqref="S34"/>
    </sheetView>
  </sheetViews>
  <sheetFormatPr baseColWidth="10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5" customWidth="1"/>
    <col min="10" max="10" width="10.6640625" customWidth="1"/>
    <col min="11" max="11" width="1.6640625" style="145" customWidth="1"/>
    <col min="12" max="12" width="10.6640625" customWidth="1"/>
    <col min="13" max="13" width="1.6640625" style="146" customWidth="1"/>
    <col min="14" max="14" width="10.6640625" customWidth="1"/>
    <col min="15" max="15" width="1.6640625" style="145" customWidth="1"/>
    <col min="16" max="16" width="10.6640625" customWidth="1"/>
    <col min="17" max="17" width="1.6640625" style="146" customWidth="1"/>
    <col min="18" max="18" width="0" hidden="1" customWidth="1"/>
    <col min="19" max="256" width="8.83203125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275" max="512" width="8.83203125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531" max="768" width="8.83203125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787" max="1024" width="8.83203125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043" max="1280" width="8.83203125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299" max="1536" width="8.83203125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555" max="1792" width="8.83203125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1811" max="2048" width="8.83203125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067" max="2304" width="8.83203125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323" max="2560" width="8.83203125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579" max="2816" width="8.83203125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2835" max="3072" width="8.83203125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091" max="3328" width="8.83203125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347" max="3584" width="8.83203125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603" max="3840" width="8.83203125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3859" max="4096" width="8.83203125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115" max="4352" width="8.83203125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371" max="4608" width="8.83203125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627" max="4864" width="8.83203125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4883" max="5120" width="8.83203125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139" max="5376" width="8.83203125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395" max="5632" width="8.83203125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651" max="5888" width="8.83203125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5907" max="6144" width="8.83203125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163" max="6400" width="8.83203125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419" max="6656" width="8.83203125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675" max="6912" width="8.83203125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6931" max="7168" width="8.83203125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187" max="7424" width="8.83203125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443" max="7680" width="8.83203125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699" max="7936" width="8.83203125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7955" max="8192" width="8.83203125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211" max="8448" width="8.83203125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467" max="8704" width="8.83203125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723" max="8960" width="8.83203125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8979" max="9216" width="8.83203125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235" max="9472" width="8.83203125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491" max="9728" width="8.83203125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747" max="9984" width="8.83203125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003" max="10240" width="8.83203125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259" max="10496" width="8.83203125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515" max="10752" width="8.83203125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0771" max="11008" width="8.83203125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027" max="11264" width="8.83203125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283" max="11520" width="8.83203125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539" max="11776" width="8.83203125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1795" max="12032" width="8.83203125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051" max="12288" width="8.83203125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307" max="12544" width="8.83203125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563" max="12800" width="8.83203125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2819" max="13056" width="8.83203125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075" max="13312" width="8.83203125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331" max="13568" width="8.83203125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587" max="13824" width="8.83203125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3843" max="14080" width="8.83203125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099" max="14336" width="8.83203125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355" max="14592" width="8.83203125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611" max="14848" width="8.83203125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4867" max="15104" width="8.83203125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123" max="15360" width="8.83203125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379" max="15616" width="8.83203125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635" max="15872" width="8.83203125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5891" max="16128" width="8.83203125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  <col min="16147" max="16384" width="8.83203125" customWidth="1"/>
  </cols>
  <sheetData>
    <row r="1" spans="1:17" s="4" customFormat="1" ht="58.5" customHeight="1" x14ac:dyDescent="0.3">
      <c r="A1" s="149" t="str">
        <f>[1]Информация!$A$9</f>
        <v>Selena Summer Cup'20</v>
      </c>
      <c r="B1" s="173"/>
      <c r="C1" s="173"/>
      <c r="D1" s="174"/>
      <c r="E1" s="174"/>
      <c r="F1" s="175"/>
      <c r="G1" s="176"/>
      <c r="I1" s="2"/>
      <c r="J1" s="177"/>
      <c r="L1" s="178" t="s">
        <v>0</v>
      </c>
      <c r="M1" s="173"/>
      <c r="N1" s="179"/>
      <c r="O1" s="2"/>
      <c r="Q1" s="2"/>
    </row>
    <row r="2" spans="1:17" s="11" customFormat="1" ht="12" customHeight="1" x14ac:dyDescent="0.15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">
      <c r="A3" s="12" t="str">
        <f>[1]Информация!$A$15</f>
        <v>3-5 июля</v>
      </c>
      <c r="B3" s="13"/>
      <c r="C3" s="13"/>
      <c r="D3" s="13"/>
      <c r="E3" s="13"/>
      <c r="F3" s="12" t="str">
        <f>[1]Информация!$A$11</f>
        <v>Селена, Черкассы</v>
      </c>
      <c r="G3" s="13"/>
      <c r="H3" s="13"/>
      <c r="I3" s="14"/>
      <c r="J3" s="15"/>
      <c r="K3" s="16"/>
      <c r="L3" s="180" t="s">
        <v>92</v>
      </c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11" x14ac:dyDescent="0.15">
      <c r="A4" s="20"/>
      <c r="B4" s="21"/>
      <c r="C4" s="21" t="s">
        <v>93</v>
      </c>
      <c r="D4" s="21" t="s">
        <v>4</v>
      </c>
      <c r="E4" s="22"/>
      <c r="F4" s="22"/>
      <c r="G4" s="22"/>
      <c r="H4" s="21"/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15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</row>
    <row r="6" spans="1:17" s="39" customFormat="1" ht="9" customHeight="1" x14ac:dyDescent="0.15">
      <c r="A6" s="30">
        <v>1</v>
      </c>
      <c r="B6" s="31"/>
      <c r="C6" s="32"/>
      <c r="D6" s="33">
        <v>1</v>
      </c>
      <c r="E6" s="34" t="s">
        <v>65</v>
      </c>
      <c r="F6" s="34"/>
      <c r="G6" s="35"/>
      <c r="H6" s="34"/>
      <c r="I6" s="36"/>
      <c r="J6" s="37"/>
      <c r="K6" s="38"/>
      <c r="L6" s="37"/>
      <c r="M6" s="38"/>
      <c r="N6" s="37"/>
      <c r="O6" s="38"/>
      <c r="P6" s="37"/>
      <c r="Q6" s="38"/>
    </row>
    <row r="7" spans="1:17" s="39" customFormat="1" ht="14.25" customHeight="1" x14ac:dyDescent="0.15">
      <c r="A7" s="30"/>
      <c r="B7" s="40"/>
      <c r="C7" s="40"/>
      <c r="D7" s="40"/>
      <c r="E7" s="34" t="s">
        <v>66</v>
      </c>
      <c r="F7" s="34"/>
      <c r="G7" s="35"/>
      <c r="H7" s="34"/>
      <c r="I7" s="41"/>
      <c r="J7" s="42"/>
      <c r="K7" s="38"/>
      <c r="L7" s="37"/>
      <c r="M7" s="38"/>
      <c r="N7" s="37"/>
      <c r="O7" s="43"/>
      <c r="P7" s="44"/>
      <c r="Q7" s="44"/>
    </row>
    <row r="8" spans="1:17" s="39" customFormat="1" ht="8" customHeight="1" x14ac:dyDescent="0.15">
      <c r="A8" s="30"/>
      <c r="B8" s="30"/>
      <c r="C8" s="30"/>
      <c r="D8" s="30"/>
      <c r="E8" s="37"/>
      <c r="F8" s="37"/>
      <c r="H8" s="37"/>
      <c r="I8" s="45"/>
      <c r="J8" s="46" t="s">
        <v>65</v>
      </c>
      <c r="K8" s="47"/>
      <c r="L8" s="37"/>
      <c r="M8" s="38"/>
      <c r="N8" s="37"/>
      <c r="O8" s="38"/>
      <c r="P8" s="37"/>
      <c r="Q8" s="38"/>
    </row>
    <row r="9" spans="1:17" s="39" customFormat="1" ht="8" customHeight="1" x14ac:dyDescent="0.15">
      <c r="A9" s="30"/>
      <c r="B9" s="30"/>
      <c r="C9" s="30"/>
      <c r="D9" s="30"/>
      <c r="E9" s="37"/>
      <c r="F9" s="37"/>
      <c r="G9" s="37"/>
      <c r="H9" s="37"/>
      <c r="I9" s="45"/>
      <c r="J9" s="48" t="s">
        <v>66</v>
      </c>
      <c r="K9" s="49"/>
      <c r="L9" s="37"/>
      <c r="M9" s="38"/>
      <c r="N9" s="37"/>
      <c r="O9" s="38"/>
      <c r="P9" s="37"/>
      <c r="Q9" s="38"/>
    </row>
    <row r="10" spans="1:17" s="39" customFormat="1" ht="9.5" customHeight="1" x14ac:dyDescent="0.15">
      <c r="A10" s="30">
        <v>2</v>
      </c>
      <c r="B10" s="31"/>
      <c r="C10" s="32"/>
      <c r="D10" s="50"/>
      <c r="E10" s="51" t="s">
        <v>94</v>
      </c>
      <c r="F10" s="51"/>
      <c r="G10" s="52"/>
      <c r="H10" s="51"/>
      <c r="I10" s="53"/>
      <c r="J10" s="37"/>
      <c r="K10" s="54"/>
      <c r="L10" s="55"/>
      <c r="M10" s="47"/>
      <c r="N10" s="37"/>
      <c r="O10" s="38"/>
      <c r="P10" s="37"/>
      <c r="Q10" s="38"/>
    </row>
    <row r="11" spans="1:17" s="39" customFormat="1" ht="10.5" customHeight="1" x14ac:dyDescent="0.15">
      <c r="A11" s="30"/>
      <c r="B11" s="40"/>
      <c r="C11" s="40"/>
      <c r="D11" s="40"/>
      <c r="E11" s="51"/>
      <c r="F11" s="51"/>
      <c r="G11" s="52"/>
      <c r="H11" s="51"/>
      <c r="I11" s="56"/>
      <c r="J11" s="37"/>
      <c r="K11" s="54"/>
      <c r="L11" s="57"/>
      <c r="M11" s="58"/>
      <c r="N11" s="37"/>
      <c r="O11" s="38"/>
      <c r="P11" s="37"/>
      <c r="Q11" s="38"/>
    </row>
    <row r="12" spans="1:17" s="39" customFormat="1" ht="7.5" customHeight="1" x14ac:dyDescent="0.15">
      <c r="A12" s="30"/>
      <c r="B12" s="30"/>
      <c r="C12" s="30"/>
      <c r="D12" s="59"/>
      <c r="E12" s="37"/>
      <c r="F12" s="37"/>
      <c r="H12" s="37"/>
      <c r="I12" s="60"/>
      <c r="J12" s="37"/>
      <c r="K12" s="54"/>
      <c r="L12" s="46" t="s">
        <v>65</v>
      </c>
      <c r="M12" s="38"/>
      <c r="N12" s="37"/>
      <c r="O12" s="38"/>
      <c r="P12" s="37"/>
      <c r="Q12" s="38"/>
    </row>
    <row r="13" spans="1:17" s="39" customFormat="1" ht="9" customHeight="1" x14ac:dyDescent="0.15">
      <c r="A13" s="30"/>
      <c r="B13" s="30"/>
      <c r="C13" s="30"/>
      <c r="D13" s="59"/>
      <c r="E13" s="37"/>
      <c r="F13" s="37"/>
      <c r="H13" s="37"/>
      <c r="I13" s="60"/>
      <c r="J13" s="37"/>
      <c r="K13" s="181"/>
      <c r="L13" s="48" t="s">
        <v>66</v>
      </c>
      <c r="M13" s="49"/>
      <c r="N13" s="37"/>
      <c r="O13" s="38"/>
      <c r="P13" s="37"/>
      <c r="Q13" s="38"/>
    </row>
    <row r="14" spans="1:17" s="39" customFormat="1" ht="9.5" customHeight="1" x14ac:dyDescent="0.15">
      <c r="A14" s="30">
        <v>3</v>
      </c>
      <c r="B14" s="31"/>
      <c r="C14" s="32"/>
      <c r="D14" s="50"/>
      <c r="E14" s="63" t="s">
        <v>67</v>
      </c>
      <c r="F14" s="51"/>
      <c r="G14" s="52"/>
      <c r="H14" s="51"/>
      <c r="I14" s="64"/>
      <c r="J14" s="37"/>
      <c r="K14" s="68"/>
      <c r="L14" s="37">
        <v>82</v>
      </c>
      <c r="M14" s="54"/>
      <c r="N14" s="55"/>
      <c r="O14" s="38"/>
      <c r="P14" s="37"/>
      <c r="Q14" s="38"/>
    </row>
    <row r="15" spans="1:17" s="39" customFormat="1" ht="13.5" customHeight="1" x14ac:dyDescent="0.15">
      <c r="A15" s="30"/>
      <c r="B15" s="40"/>
      <c r="C15" s="40"/>
      <c r="D15" s="40"/>
      <c r="E15" s="63" t="s">
        <v>68</v>
      </c>
      <c r="F15" s="51"/>
      <c r="G15" s="52"/>
      <c r="H15" s="51"/>
      <c r="I15" s="56"/>
      <c r="J15" s="42"/>
      <c r="K15" s="54"/>
      <c r="L15" s="37"/>
      <c r="M15" s="54"/>
      <c r="N15" s="37"/>
      <c r="O15" s="38"/>
      <c r="P15" s="37"/>
      <c r="Q15" s="38"/>
    </row>
    <row r="16" spans="1:17" s="39" customFormat="1" ht="8" customHeight="1" x14ac:dyDescent="0.15">
      <c r="A16" s="30"/>
      <c r="B16" s="30"/>
      <c r="C16" s="30"/>
      <c r="D16" s="59"/>
      <c r="E16" s="37"/>
      <c r="F16" s="37"/>
      <c r="H16" s="37"/>
      <c r="I16" s="45"/>
      <c r="J16" s="182" t="s">
        <v>67</v>
      </c>
      <c r="K16" s="66"/>
      <c r="L16" s="37"/>
      <c r="M16" s="54"/>
      <c r="N16" s="37"/>
      <c r="O16" s="38"/>
      <c r="P16" s="37"/>
      <c r="Q16" s="38"/>
    </row>
    <row r="17" spans="1:17" s="39" customFormat="1" ht="8" customHeight="1" x14ac:dyDescent="0.15">
      <c r="A17" s="30"/>
      <c r="B17" s="30"/>
      <c r="C17" s="30"/>
      <c r="D17" s="59"/>
      <c r="E17" s="37"/>
      <c r="F17" s="37"/>
      <c r="H17" s="37"/>
      <c r="I17" s="45"/>
      <c r="J17" s="183" t="s">
        <v>68</v>
      </c>
      <c r="K17" s="56"/>
      <c r="L17" s="37"/>
      <c r="M17" s="54"/>
      <c r="N17" s="37"/>
      <c r="O17" s="38"/>
      <c r="P17" s="37"/>
      <c r="Q17" s="38"/>
    </row>
    <row r="18" spans="1:17" s="39" customFormat="1" ht="9.5" customHeight="1" x14ac:dyDescent="0.15">
      <c r="A18" s="30">
        <v>4</v>
      </c>
      <c r="B18" s="31"/>
      <c r="C18" s="32"/>
      <c r="D18" s="50"/>
      <c r="E18" s="51" t="s">
        <v>89</v>
      </c>
      <c r="F18" s="51"/>
      <c r="G18" s="52"/>
      <c r="H18" s="51"/>
      <c r="I18" s="53"/>
      <c r="J18" s="37">
        <v>84</v>
      </c>
      <c r="K18" s="38"/>
      <c r="L18" s="55"/>
      <c r="M18" s="66"/>
      <c r="N18" s="37"/>
      <c r="O18" s="38"/>
      <c r="P18" s="37"/>
      <c r="Q18" s="38"/>
    </row>
    <row r="19" spans="1:17" s="39" customFormat="1" ht="13.5" customHeight="1" x14ac:dyDescent="0.15">
      <c r="A19" s="30"/>
      <c r="B19" s="40"/>
      <c r="C19" s="40"/>
      <c r="D19" s="40"/>
      <c r="E19" s="51" t="s">
        <v>91</v>
      </c>
      <c r="F19" s="51"/>
      <c r="G19" s="52"/>
      <c r="H19" s="51"/>
      <c r="I19" s="56"/>
      <c r="J19" s="37"/>
      <c r="K19" s="38"/>
      <c r="L19" s="57"/>
      <c r="M19" s="67"/>
      <c r="N19" s="37"/>
      <c r="O19" s="38"/>
      <c r="P19" s="37"/>
      <c r="Q19" s="38"/>
    </row>
    <row r="20" spans="1:17" s="39" customFormat="1" ht="8.25" customHeight="1" x14ac:dyDescent="0.15">
      <c r="A20" s="30"/>
      <c r="B20" s="30"/>
      <c r="C20" s="30"/>
      <c r="D20" s="30"/>
      <c r="E20" s="37"/>
      <c r="F20" s="37"/>
      <c r="H20" s="37"/>
      <c r="I20" s="60"/>
      <c r="J20" s="37"/>
      <c r="K20" s="38"/>
      <c r="L20" s="37"/>
      <c r="M20" s="54"/>
      <c r="N20" s="46" t="s">
        <v>59</v>
      </c>
      <c r="O20" s="38"/>
      <c r="P20" s="37"/>
      <c r="Q20" s="38"/>
    </row>
    <row r="21" spans="1:17" s="39" customFormat="1" ht="9" customHeight="1" x14ac:dyDescent="0.15">
      <c r="A21" s="30"/>
      <c r="B21" s="30"/>
      <c r="C21" s="30"/>
      <c r="D21" s="30"/>
      <c r="E21" s="37"/>
      <c r="F21" s="37"/>
      <c r="H21" s="37"/>
      <c r="I21" s="60"/>
      <c r="J21" s="37"/>
      <c r="K21" s="38"/>
      <c r="L21" s="37"/>
      <c r="M21" s="68"/>
      <c r="N21" s="48" t="s">
        <v>60</v>
      </c>
      <c r="O21" s="49"/>
      <c r="P21" s="37"/>
      <c r="Q21" s="38"/>
    </row>
    <row r="22" spans="1:17" s="39" customFormat="1" ht="9.5" customHeight="1" x14ac:dyDescent="0.15">
      <c r="A22" s="30">
        <v>5</v>
      </c>
      <c r="B22" s="31"/>
      <c r="C22" s="32"/>
      <c r="D22" s="33">
        <v>3</v>
      </c>
      <c r="E22" s="34" t="s">
        <v>59</v>
      </c>
      <c r="F22" s="34"/>
      <c r="G22" s="35"/>
      <c r="H22" s="34"/>
      <c r="I22" s="36"/>
      <c r="J22" s="37"/>
      <c r="K22" s="38"/>
      <c r="L22" s="37"/>
      <c r="M22" s="54"/>
      <c r="N22" s="37">
        <v>85</v>
      </c>
      <c r="O22" s="54"/>
      <c r="P22" s="37"/>
      <c r="Q22" s="38"/>
    </row>
    <row r="23" spans="1:17" s="39" customFormat="1" ht="9.75" customHeight="1" x14ac:dyDescent="0.15">
      <c r="A23" s="30"/>
      <c r="B23" s="40"/>
      <c r="C23" s="40"/>
      <c r="D23" s="40"/>
      <c r="E23" s="34" t="s">
        <v>60</v>
      </c>
      <c r="F23" s="34"/>
      <c r="G23" s="35"/>
      <c r="H23" s="34"/>
      <c r="I23" s="41"/>
      <c r="J23" s="42"/>
      <c r="K23" s="38"/>
      <c r="L23" s="37"/>
      <c r="M23" s="54"/>
      <c r="N23" s="37"/>
      <c r="O23" s="54"/>
      <c r="P23" s="37"/>
      <c r="Q23" s="38"/>
    </row>
    <row r="24" spans="1:17" s="39" customFormat="1" ht="9" customHeight="1" x14ac:dyDescent="0.15">
      <c r="A24" s="30"/>
      <c r="B24" s="30"/>
      <c r="C24" s="30"/>
      <c r="D24" s="30"/>
      <c r="E24" s="37"/>
      <c r="F24" s="37"/>
      <c r="H24" s="37"/>
      <c r="I24" s="45"/>
      <c r="J24" s="46" t="s">
        <v>59</v>
      </c>
      <c r="K24" s="47"/>
      <c r="L24" s="37"/>
      <c r="M24" s="54"/>
      <c r="N24" s="37"/>
      <c r="O24" s="54"/>
      <c r="P24" s="37"/>
      <c r="Q24" s="38"/>
    </row>
    <row r="25" spans="1:17" s="39" customFormat="1" ht="9" customHeight="1" x14ac:dyDescent="0.15">
      <c r="A25" s="30"/>
      <c r="B25" s="30"/>
      <c r="C25" s="30"/>
      <c r="D25" s="30"/>
      <c r="E25" s="37"/>
      <c r="F25" s="37"/>
      <c r="H25" s="37"/>
      <c r="I25" s="45"/>
      <c r="J25" s="48" t="s">
        <v>60</v>
      </c>
      <c r="K25" s="49"/>
      <c r="L25" s="37"/>
      <c r="M25" s="54"/>
      <c r="N25" s="37"/>
      <c r="O25" s="54"/>
      <c r="P25" s="37"/>
      <c r="Q25" s="38"/>
    </row>
    <row r="26" spans="1:17" s="39" customFormat="1" ht="9.5" customHeight="1" x14ac:dyDescent="0.15">
      <c r="A26" s="30">
        <v>6</v>
      </c>
      <c r="B26" s="31"/>
      <c r="C26" s="32"/>
      <c r="D26" s="50"/>
      <c r="E26" s="51" t="s">
        <v>94</v>
      </c>
      <c r="F26" s="51"/>
      <c r="G26" s="52"/>
      <c r="H26" s="51"/>
      <c r="I26" s="53"/>
      <c r="J26" s="37"/>
      <c r="K26" s="54"/>
      <c r="L26" s="55"/>
      <c r="M26" s="66"/>
      <c r="N26" s="37"/>
      <c r="O26" s="54"/>
      <c r="P26" s="37"/>
      <c r="Q26" s="38"/>
    </row>
    <row r="27" spans="1:17" s="39" customFormat="1" ht="13.5" customHeight="1" x14ac:dyDescent="0.15">
      <c r="A27" s="30"/>
      <c r="B27" s="40"/>
      <c r="C27" s="40"/>
      <c r="D27" s="40"/>
      <c r="E27" s="51"/>
      <c r="F27" s="51"/>
      <c r="G27" s="52"/>
      <c r="H27" s="51"/>
      <c r="I27" s="56"/>
      <c r="J27" s="37"/>
      <c r="K27" s="54"/>
      <c r="L27" s="57"/>
      <c r="M27" s="67"/>
      <c r="N27" s="37"/>
      <c r="O27" s="54"/>
      <c r="P27" s="37"/>
      <c r="Q27" s="38"/>
    </row>
    <row r="28" spans="1:17" s="39" customFormat="1" ht="9" customHeight="1" x14ac:dyDescent="0.15">
      <c r="A28" s="30"/>
      <c r="B28" s="30"/>
      <c r="C28" s="30"/>
      <c r="D28" s="59"/>
      <c r="E28" s="37"/>
      <c r="F28" s="37"/>
      <c r="H28" s="37"/>
      <c r="I28" s="60"/>
      <c r="J28" s="37"/>
      <c r="K28" s="54"/>
      <c r="L28" s="46" t="s">
        <v>59</v>
      </c>
      <c r="M28" s="54"/>
      <c r="N28" s="37"/>
      <c r="O28" s="54"/>
      <c r="P28" s="37"/>
      <c r="Q28" s="38"/>
    </row>
    <row r="29" spans="1:17" s="39" customFormat="1" ht="7.5" customHeight="1" x14ac:dyDescent="0.15">
      <c r="A29" s="30"/>
      <c r="B29" s="30"/>
      <c r="C29" s="30"/>
      <c r="D29" s="59"/>
      <c r="E29" s="37"/>
      <c r="F29" s="37"/>
      <c r="H29" s="37"/>
      <c r="I29" s="60"/>
      <c r="J29" s="37"/>
      <c r="K29" s="68"/>
      <c r="L29" s="48" t="s">
        <v>60</v>
      </c>
      <c r="M29" s="56"/>
      <c r="N29" s="37"/>
      <c r="O29" s="54"/>
      <c r="P29" s="37"/>
      <c r="Q29" s="38"/>
    </row>
    <row r="30" spans="1:17" s="39" customFormat="1" ht="9.5" customHeight="1" x14ac:dyDescent="0.15">
      <c r="A30" s="30">
        <v>7</v>
      </c>
      <c r="B30" s="31"/>
      <c r="C30" s="32"/>
      <c r="D30" s="50"/>
      <c r="E30" s="63" t="s">
        <v>61</v>
      </c>
      <c r="F30" s="51"/>
      <c r="G30" s="52"/>
      <c r="H30" s="51"/>
      <c r="I30" s="64"/>
      <c r="J30" s="37"/>
      <c r="K30" s="54"/>
      <c r="L30" s="37">
        <v>82</v>
      </c>
      <c r="M30" s="38"/>
      <c r="N30" s="55"/>
      <c r="O30" s="54"/>
      <c r="P30" s="37"/>
      <c r="Q30" s="38"/>
    </row>
    <row r="31" spans="1:17" s="39" customFormat="1" ht="13.5" customHeight="1" x14ac:dyDescent="0.15">
      <c r="A31" s="30"/>
      <c r="B31" s="40"/>
      <c r="C31" s="40"/>
      <c r="D31" s="40"/>
      <c r="E31" s="63" t="s">
        <v>62</v>
      </c>
      <c r="F31" s="51"/>
      <c r="G31" s="52"/>
      <c r="H31" s="51"/>
      <c r="I31" s="56"/>
      <c r="J31" s="184"/>
      <c r="K31" s="54"/>
      <c r="L31" s="37"/>
      <c r="M31" s="38"/>
      <c r="N31" s="37"/>
      <c r="O31" s="54"/>
      <c r="P31" s="37"/>
      <c r="Q31" s="38"/>
    </row>
    <row r="32" spans="1:17" s="39" customFormat="1" ht="8.25" customHeight="1" x14ac:dyDescent="0.15">
      <c r="A32" s="30"/>
      <c r="B32" s="30"/>
      <c r="C32" s="30"/>
      <c r="D32" s="59"/>
      <c r="E32" s="37"/>
      <c r="F32" s="37"/>
      <c r="H32" s="37"/>
      <c r="I32" s="45"/>
      <c r="J32" s="46" t="s">
        <v>61</v>
      </c>
      <c r="K32" s="66"/>
      <c r="L32" s="37"/>
      <c r="M32" s="38"/>
      <c r="N32" s="37"/>
      <c r="O32" s="54"/>
      <c r="P32" s="37"/>
      <c r="Q32" s="38"/>
    </row>
    <row r="33" spans="1:17" s="39" customFormat="1" ht="8.25" customHeight="1" x14ac:dyDescent="0.15">
      <c r="A33" s="30"/>
      <c r="B33" s="30"/>
      <c r="C33" s="30"/>
      <c r="D33" s="59"/>
      <c r="E33" s="37"/>
      <c r="F33" s="37"/>
      <c r="G33" s="37"/>
      <c r="H33" s="37"/>
      <c r="I33" s="45"/>
      <c r="J33" s="48" t="s">
        <v>62</v>
      </c>
      <c r="K33" s="56"/>
      <c r="L33" s="37"/>
      <c r="M33" s="38"/>
      <c r="N33" s="37"/>
      <c r="O33" s="54"/>
      <c r="P33" s="37"/>
      <c r="Q33" s="38"/>
    </row>
    <row r="34" spans="1:17" s="39" customFormat="1" ht="9.5" customHeight="1" x14ac:dyDescent="0.15">
      <c r="A34" s="30">
        <v>8</v>
      </c>
      <c r="B34" s="31"/>
      <c r="C34" s="32"/>
      <c r="D34" s="50"/>
      <c r="E34" s="51" t="s">
        <v>88</v>
      </c>
      <c r="F34" s="51"/>
      <c r="G34" s="52"/>
      <c r="H34" s="51"/>
      <c r="I34" s="53"/>
      <c r="J34" s="37">
        <v>82</v>
      </c>
      <c r="K34" s="38"/>
      <c r="L34" s="55"/>
      <c r="M34" s="47"/>
      <c r="N34" s="37"/>
      <c r="O34" s="54"/>
      <c r="P34" s="37"/>
      <c r="Q34" s="38"/>
    </row>
    <row r="35" spans="1:17" s="39" customFormat="1" ht="13.5" customHeight="1" x14ac:dyDescent="0.15">
      <c r="A35" s="30"/>
      <c r="B35" s="40"/>
      <c r="C35" s="40"/>
      <c r="D35" s="40"/>
      <c r="E35" s="51" t="s">
        <v>90</v>
      </c>
      <c r="F35" s="51"/>
      <c r="G35" s="52"/>
      <c r="H35" s="51"/>
      <c r="I35" s="56"/>
      <c r="J35" s="37"/>
      <c r="K35" s="38"/>
      <c r="L35" s="57"/>
      <c r="M35" s="58"/>
      <c r="N35" s="37"/>
      <c r="O35" s="54"/>
      <c r="P35" s="37"/>
      <c r="Q35" s="38"/>
    </row>
    <row r="36" spans="1:17" s="39" customFormat="1" ht="8.25" customHeight="1" x14ac:dyDescent="0.15">
      <c r="A36" s="30"/>
      <c r="B36" s="30"/>
      <c r="C36" s="30"/>
      <c r="D36" s="59"/>
      <c r="E36" s="37"/>
      <c r="F36" s="37"/>
      <c r="H36" s="37"/>
      <c r="I36" s="60"/>
      <c r="J36" s="37"/>
      <c r="K36" s="38"/>
      <c r="L36" s="37"/>
      <c r="M36" s="38"/>
      <c r="N36" s="38"/>
      <c r="O36" s="54"/>
      <c r="P36" s="46"/>
      <c r="Q36" s="38"/>
    </row>
    <row r="37" spans="1:17" s="39" customFormat="1" ht="9" customHeight="1" x14ac:dyDescent="0.15">
      <c r="A37" s="30"/>
      <c r="B37" s="30"/>
      <c r="C37" s="30"/>
      <c r="D37" s="59"/>
      <c r="E37" s="37"/>
      <c r="F37" s="37"/>
      <c r="H37" s="37"/>
      <c r="I37" s="60"/>
      <c r="J37" s="37"/>
      <c r="K37" s="38"/>
      <c r="L37" s="37"/>
      <c r="M37" s="38"/>
      <c r="N37" s="70"/>
      <c r="O37" s="45"/>
      <c r="P37" s="48" t="s">
        <v>94</v>
      </c>
      <c r="Q37" s="71"/>
    </row>
    <row r="38" spans="1:17" s="39" customFormat="1" ht="9.5" customHeight="1" x14ac:dyDescent="0.15">
      <c r="A38" s="30">
        <v>9</v>
      </c>
      <c r="B38" s="31"/>
      <c r="C38" s="32"/>
      <c r="D38" s="50"/>
      <c r="E38" s="63" t="s">
        <v>84</v>
      </c>
      <c r="F38" s="51"/>
      <c r="G38" s="52"/>
      <c r="H38" s="51"/>
      <c r="I38" s="64"/>
      <c r="J38" s="37"/>
      <c r="K38" s="38"/>
      <c r="L38" s="37"/>
      <c r="M38" s="38"/>
      <c r="N38" s="37"/>
      <c r="O38" s="54"/>
      <c r="P38" s="55"/>
      <c r="Q38" s="38"/>
    </row>
    <row r="39" spans="1:17" s="39" customFormat="1" ht="13.5" customHeight="1" x14ac:dyDescent="0.15">
      <c r="A39" s="30"/>
      <c r="B39" s="40"/>
      <c r="C39" s="40"/>
      <c r="D39" s="40"/>
      <c r="E39" s="63" t="s">
        <v>86</v>
      </c>
      <c r="F39" s="51"/>
      <c r="G39" s="52"/>
      <c r="H39" s="51"/>
      <c r="I39" s="56"/>
      <c r="J39" s="42"/>
      <c r="K39" s="38"/>
      <c r="L39" s="37"/>
      <c r="M39" s="38"/>
      <c r="N39" s="65"/>
      <c r="O39" s="54"/>
      <c r="P39" s="57"/>
      <c r="Q39" s="58"/>
    </row>
    <row r="40" spans="1:17" s="39" customFormat="1" ht="8.25" customHeight="1" x14ac:dyDescent="0.15">
      <c r="A40" s="30"/>
      <c r="B40" s="30"/>
      <c r="C40" s="30"/>
      <c r="D40" s="59"/>
      <c r="E40" s="37"/>
      <c r="F40" s="37"/>
      <c r="H40" s="37"/>
      <c r="I40" s="45"/>
      <c r="J40" s="42" t="s">
        <v>84</v>
      </c>
      <c r="K40" s="47"/>
      <c r="L40" s="37"/>
      <c r="M40" s="38"/>
      <c r="N40" s="37"/>
      <c r="O40" s="54"/>
      <c r="P40" s="37"/>
      <c r="Q40" s="38"/>
    </row>
    <row r="41" spans="1:17" s="39" customFormat="1" ht="8" customHeight="1" x14ac:dyDescent="0.15">
      <c r="A41" s="30"/>
      <c r="B41" s="30"/>
      <c r="C41" s="30"/>
      <c r="D41" s="59"/>
      <c r="E41" s="37"/>
      <c r="F41" s="37"/>
      <c r="G41" s="37"/>
      <c r="H41" s="37"/>
      <c r="I41" s="45"/>
      <c r="J41" s="48" t="s">
        <v>86</v>
      </c>
      <c r="K41" s="49"/>
      <c r="L41" s="37"/>
      <c r="M41" s="38"/>
      <c r="N41" s="37"/>
      <c r="O41" s="54"/>
      <c r="P41" s="37"/>
      <c r="Q41" s="38"/>
    </row>
    <row r="42" spans="1:17" s="39" customFormat="1" ht="9.5" customHeight="1" x14ac:dyDescent="0.15">
      <c r="A42" s="30">
        <v>10</v>
      </c>
      <c r="B42" s="31"/>
      <c r="C42" s="32"/>
      <c r="D42" s="50"/>
      <c r="E42" s="51" t="s">
        <v>69</v>
      </c>
      <c r="F42" s="51"/>
      <c r="G42" s="52"/>
      <c r="H42" s="51"/>
      <c r="I42" s="53"/>
      <c r="J42" s="37">
        <v>83</v>
      </c>
      <c r="K42" s="54"/>
      <c r="L42" s="55"/>
      <c r="M42" s="47"/>
      <c r="N42" s="37"/>
      <c r="O42" s="54"/>
      <c r="P42" s="37"/>
      <c r="Q42" s="38"/>
    </row>
    <row r="43" spans="1:17" s="39" customFormat="1" ht="13.5" customHeight="1" x14ac:dyDescent="0.15">
      <c r="A43" s="30"/>
      <c r="B43" s="40"/>
      <c r="C43" s="40"/>
      <c r="D43" s="40"/>
      <c r="E43" s="51" t="s">
        <v>70</v>
      </c>
      <c r="F43" s="51"/>
      <c r="G43" s="52"/>
      <c r="H43" s="51"/>
      <c r="I43" s="56"/>
      <c r="J43" s="37"/>
      <c r="K43" s="54"/>
      <c r="L43" s="57"/>
      <c r="M43" s="58"/>
      <c r="N43" s="37"/>
      <c r="O43" s="54"/>
      <c r="P43" s="37"/>
      <c r="Q43" s="38"/>
    </row>
    <row r="44" spans="1:17" s="39" customFormat="1" ht="8" customHeight="1" x14ac:dyDescent="0.15">
      <c r="A44" s="30"/>
      <c r="B44" s="30"/>
      <c r="C44" s="30"/>
      <c r="D44" s="59"/>
      <c r="E44" s="37"/>
      <c r="F44" s="37"/>
      <c r="H44" s="37"/>
      <c r="I44" s="60"/>
      <c r="J44" s="37"/>
      <c r="K44" s="54"/>
      <c r="L44" s="42" t="s">
        <v>76</v>
      </c>
      <c r="M44" s="38"/>
      <c r="N44" s="37"/>
      <c r="O44" s="54"/>
      <c r="P44" s="37"/>
      <c r="Q44" s="38"/>
    </row>
    <row r="45" spans="1:17" s="39" customFormat="1" ht="8.25" customHeight="1" x14ac:dyDescent="0.15">
      <c r="A45" s="30"/>
      <c r="B45" s="30"/>
      <c r="C45" s="30"/>
      <c r="D45" s="59"/>
      <c r="E45" s="37"/>
      <c r="F45" s="37"/>
      <c r="H45" s="37"/>
      <c r="I45" s="60"/>
      <c r="J45" s="37"/>
      <c r="K45" s="45"/>
      <c r="L45" s="48" t="s">
        <v>77</v>
      </c>
      <c r="M45" s="49"/>
      <c r="N45" s="37"/>
      <c r="O45" s="54"/>
      <c r="P45" s="37"/>
      <c r="Q45" s="38"/>
    </row>
    <row r="46" spans="1:17" s="39" customFormat="1" ht="9.5" customHeight="1" x14ac:dyDescent="0.15">
      <c r="A46" s="30">
        <v>11</v>
      </c>
      <c r="B46" s="31"/>
      <c r="C46" s="32"/>
      <c r="D46" s="50"/>
      <c r="E46" s="51" t="s">
        <v>79</v>
      </c>
      <c r="F46" s="51"/>
      <c r="G46" s="52"/>
      <c r="H46" s="51"/>
      <c r="I46" s="64"/>
      <c r="J46" s="37"/>
      <c r="K46" s="68"/>
      <c r="L46" s="37">
        <v>81</v>
      </c>
      <c r="M46" s="54"/>
      <c r="N46" s="55"/>
      <c r="O46" s="54"/>
      <c r="P46" s="37"/>
      <c r="Q46" s="38"/>
    </row>
    <row r="47" spans="1:17" s="39" customFormat="1" ht="14.25" customHeight="1" x14ac:dyDescent="0.15">
      <c r="A47" s="30"/>
      <c r="B47" s="40"/>
      <c r="C47" s="40"/>
      <c r="D47" s="40"/>
      <c r="E47" s="51" t="s">
        <v>81</v>
      </c>
      <c r="F47" s="51"/>
      <c r="G47" s="52"/>
      <c r="H47" s="51"/>
      <c r="I47" s="56"/>
      <c r="J47" s="42"/>
      <c r="K47" s="54"/>
      <c r="L47" s="37"/>
      <c r="M47" s="54"/>
      <c r="N47" s="37"/>
      <c r="O47" s="54"/>
      <c r="P47" s="37"/>
      <c r="Q47" s="38"/>
    </row>
    <row r="48" spans="1:17" s="39" customFormat="1" ht="8" customHeight="1" x14ac:dyDescent="0.15">
      <c r="A48" s="30"/>
      <c r="B48" s="30"/>
      <c r="C48" s="30"/>
      <c r="D48" s="30"/>
      <c r="E48" s="37"/>
      <c r="F48" s="37"/>
      <c r="H48" s="37"/>
      <c r="I48" s="45"/>
      <c r="J48" s="46" t="s">
        <v>76</v>
      </c>
      <c r="K48" s="66"/>
      <c r="L48" s="37"/>
      <c r="M48" s="54"/>
      <c r="N48" s="37"/>
      <c r="O48" s="54"/>
      <c r="P48" s="37"/>
      <c r="Q48" s="38"/>
    </row>
    <row r="49" spans="1:17" s="39" customFormat="1" ht="8" customHeight="1" x14ac:dyDescent="0.15">
      <c r="A49" s="30"/>
      <c r="B49" s="30"/>
      <c r="C49" s="30"/>
      <c r="D49" s="30"/>
      <c r="E49" s="37"/>
      <c r="F49" s="37"/>
      <c r="H49" s="37"/>
      <c r="I49" s="45"/>
      <c r="J49" s="48" t="s">
        <v>77</v>
      </c>
      <c r="K49" s="56"/>
      <c r="L49" s="37"/>
      <c r="M49" s="54"/>
      <c r="N49" s="37"/>
      <c r="O49" s="54"/>
      <c r="P49" s="37"/>
      <c r="Q49" s="38"/>
    </row>
    <row r="50" spans="1:17" s="39" customFormat="1" ht="9.5" customHeight="1" x14ac:dyDescent="0.15">
      <c r="A50" s="30">
        <v>12</v>
      </c>
      <c r="B50" s="31"/>
      <c r="C50" s="32"/>
      <c r="D50" s="33">
        <v>4</v>
      </c>
      <c r="E50" s="34" t="s">
        <v>76</v>
      </c>
      <c r="F50" s="34"/>
      <c r="G50" s="35"/>
      <c r="H50" s="34"/>
      <c r="I50" s="74"/>
      <c r="J50" s="37">
        <v>80</v>
      </c>
      <c r="K50" s="38"/>
      <c r="L50" s="55"/>
      <c r="M50" s="66"/>
      <c r="N50" s="37"/>
      <c r="O50" s="54"/>
      <c r="P50" s="37"/>
      <c r="Q50" s="38"/>
    </row>
    <row r="51" spans="1:17" s="39" customFormat="1" ht="14.25" customHeight="1" x14ac:dyDescent="0.15">
      <c r="A51" s="30"/>
      <c r="B51" s="40"/>
      <c r="C51" s="40"/>
      <c r="D51" s="40"/>
      <c r="E51" s="34" t="s">
        <v>77</v>
      </c>
      <c r="F51" s="34"/>
      <c r="G51" s="35"/>
      <c r="H51" s="34"/>
      <c r="I51" s="41"/>
      <c r="J51" s="37"/>
      <c r="K51" s="38"/>
      <c r="L51" s="57"/>
      <c r="M51" s="67"/>
      <c r="N51" s="37"/>
      <c r="O51" s="54"/>
      <c r="P51" s="37"/>
      <c r="Q51" s="38"/>
    </row>
    <row r="52" spans="1:17" s="39" customFormat="1" ht="10.5" customHeight="1" x14ac:dyDescent="0.15">
      <c r="A52" s="30"/>
      <c r="B52" s="30"/>
      <c r="C52" s="30"/>
      <c r="D52" s="30"/>
      <c r="E52" s="37"/>
      <c r="F52" s="37"/>
      <c r="H52" s="37"/>
      <c r="I52" s="60"/>
      <c r="J52" s="37"/>
      <c r="K52" s="38"/>
      <c r="L52" s="37"/>
      <c r="M52" s="54"/>
      <c r="N52" s="37" t="s">
        <v>78</v>
      </c>
      <c r="O52" s="54"/>
      <c r="P52" s="37"/>
      <c r="Q52" s="38"/>
    </row>
    <row r="53" spans="1:17" s="39" customFormat="1" ht="8.25" customHeight="1" x14ac:dyDescent="0.15">
      <c r="A53" s="30"/>
      <c r="B53" s="30"/>
      <c r="C53" s="30"/>
      <c r="D53" s="30"/>
      <c r="E53" s="37"/>
      <c r="F53" s="37"/>
      <c r="H53" s="37"/>
      <c r="I53" s="60"/>
      <c r="J53" s="37"/>
      <c r="K53" s="38"/>
      <c r="L53" s="37"/>
      <c r="M53" s="68"/>
      <c r="N53" s="73" t="s">
        <v>80</v>
      </c>
      <c r="O53" s="56"/>
      <c r="P53" s="37"/>
      <c r="Q53" s="38"/>
    </row>
    <row r="54" spans="1:17" s="39" customFormat="1" ht="9.5" customHeight="1" x14ac:dyDescent="0.15">
      <c r="A54" s="30">
        <v>13</v>
      </c>
      <c r="B54" s="31"/>
      <c r="C54" s="32"/>
      <c r="D54" s="50"/>
      <c r="E54" s="63" t="s">
        <v>85</v>
      </c>
      <c r="F54" s="51"/>
      <c r="G54" s="52"/>
      <c r="H54" s="51"/>
      <c r="I54" s="64"/>
      <c r="J54" s="37"/>
      <c r="K54" s="38"/>
      <c r="L54" s="37"/>
      <c r="M54" s="54"/>
      <c r="N54" s="37">
        <v>83</v>
      </c>
      <c r="O54" s="38"/>
      <c r="P54" s="37"/>
      <c r="Q54" s="38"/>
    </row>
    <row r="55" spans="1:17" s="39" customFormat="1" ht="13.5" customHeight="1" x14ac:dyDescent="0.15">
      <c r="A55" s="30"/>
      <c r="B55" s="40"/>
      <c r="C55" s="40"/>
      <c r="D55" s="40"/>
      <c r="E55" s="63" t="s">
        <v>87</v>
      </c>
      <c r="F55" s="51"/>
      <c r="G55" s="52"/>
      <c r="H55" s="51"/>
      <c r="I55" s="56"/>
      <c r="J55" s="42"/>
      <c r="K55" s="38"/>
      <c r="L55" s="37"/>
      <c r="M55" s="54"/>
      <c r="N55" s="37"/>
      <c r="O55" s="38"/>
      <c r="P55" s="37"/>
      <c r="Q55" s="38"/>
    </row>
    <row r="56" spans="1:17" s="39" customFormat="1" ht="9" customHeight="1" x14ac:dyDescent="0.15">
      <c r="A56" s="30"/>
      <c r="B56" s="30"/>
      <c r="C56" s="30"/>
      <c r="D56" s="59"/>
      <c r="E56" s="37"/>
      <c r="F56" s="37"/>
      <c r="H56" s="37"/>
      <c r="I56" s="45"/>
      <c r="J56" s="185" t="s">
        <v>78</v>
      </c>
      <c r="K56" s="47"/>
      <c r="L56" s="37"/>
      <c r="M56" s="54"/>
      <c r="N56" s="37"/>
      <c r="O56" s="38"/>
      <c r="P56" s="37"/>
      <c r="Q56" s="38"/>
    </row>
    <row r="57" spans="1:17" s="39" customFormat="1" ht="8.25" customHeight="1" x14ac:dyDescent="0.15">
      <c r="A57" s="30"/>
      <c r="B57" s="30"/>
      <c r="C57" s="30"/>
      <c r="D57" s="59"/>
      <c r="E57" s="37"/>
      <c r="F57" s="37"/>
      <c r="H57" s="37"/>
      <c r="I57" s="45"/>
      <c r="J57" s="186" t="s">
        <v>80</v>
      </c>
      <c r="K57" s="49"/>
      <c r="L57" s="37"/>
      <c r="M57" s="54"/>
      <c r="N57" s="37"/>
      <c r="O57" s="38"/>
      <c r="P57" s="37"/>
      <c r="Q57" s="38"/>
    </row>
    <row r="58" spans="1:17" s="39" customFormat="1" ht="9.5" customHeight="1" x14ac:dyDescent="0.15">
      <c r="A58" s="30">
        <v>14</v>
      </c>
      <c r="B58" s="31"/>
      <c r="C58" s="32"/>
      <c r="D58" s="50"/>
      <c r="E58" s="51" t="s">
        <v>78</v>
      </c>
      <c r="F58" s="51"/>
      <c r="G58" s="52"/>
      <c r="H58" s="51"/>
      <c r="I58" s="53"/>
      <c r="J58" s="37">
        <v>86</v>
      </c>
      <c r="K58" s="54"/>
      <c r="L58" s="55"/>
      <c r="M58" s="66"/>
      <c r="N58" s="37"/>
      <c r="O58" s="38"/>
      <c r="P58" s="37"/>
      <c r="Q58" s="38"/>
    </row>
    <row r="59" spans="1:17" s="39" customFormat="1" ht="13.5" customHeight="1" x14ac:dyDescent="0.15">
      <c r="A59" s="30"/>
      <c r="B59" s="40"/>
      <c r="C59" s="40"/>
      <c r="D59" s="40"/>
      <c r="E59" s="51" t="s">
        <v>80</v>
      </c>
      <c r="F59" s="51"/>
      <c r="G59" s="52"/>
      <c r="H59" s="51"/>
      <c r="I59" s="56"/>
      <c r="J59" s="37"/>
      <c r="K59" s="54"/>
      <c r="L59" s="57"/>
      <c r="M59" s="67"/>
      <c r="N59" s="37"/>
      <c r="O59" s="38"/>
      <c r="P59" s="37"/>
      <c r="Q59" s="38"/>
    </row>
    <row r="60" spans="1:17" s="39" customFormat="1" ht="8.25" customHeight="1" x14ac:dyDescent="0.15">
      <c r="A60" s="30"/>
      <c r="B60" s="30"/>
      <c r="C60" s="30"/>
      <c r="D60" s="59"/>
      <c r="E60" s="37"/>
      <c r="F60" s="37"/>
      <c r="H60" s="37"/>
      <c r="I60" s="60"/>
      <c r="J60" s="37"/>
      <c r="K60" s="54"/>
      <c r="L60" s="72" t="s">
        <v>78</v>
      </c>
      <c r="M60" s="54"/>
      <c r="N60" s="37"/>
      <c r="O60" s="38"/>
      <c r="P60" s="37"/>
      <c r="Q60" s="38"/>
    </row>
    <row r="61" spans="1:17" s="39" customFormat="1" ht="8" customHeight="1" x14ac:dyDescent="0.15">
      <c r="A61" s="30"/>
      <c r="B61" s="30"/>
      <c r="C61" s="30"/>
      <c r="D61" s="59"/>
      <c r="E61" s="37"/>
      <c r="F61" s="37"/>
      <c r="H61" s="37"/>
      <c r="I61" s="60"/>
      <c r="J61" s="37"/>
      <c r="K61" s="68"/>
      <c r="L61" s="73" t="s">
        <v>80</v>
      </c>
      <c r="M61" s="56"/>
      <c r="N61" s="37"/>
      <c r="O61" s="38"/>
      <c r="P61" s="37"/>
      <c r="Q61" s="38"/>
    </row>
    <row r="62" spans="1:17" s="39" customFormat="1" ht="9.5" customHeight="1" x14ac:dyDescent="0.15">
      <c r="A62" s="30">
        <v>15</v>
      </c>
      <c r="B62" s="31"/>
      <c r="C62" s="32"/>
      <c r="D62" s="50"/>
      <c r="E62" s="51" t="s">
        <v>94</v>
      </c>
      <c r="F62" s="51"/>
      <c r="G62" s="52"/>
      <c r="H62" s="51"/>
      <c r="I62" s="64"/>
      <c r="J62" s="37"/>
      <c r="K62" s="54"/>
      <c r="L62" s="37">
        <v>83</v>
      </c>
      <c r="M62" s="38"/>
      <c r="N62" s="55"/>
      <c r="O62" s="38"/>
      <c r="P62" s="37"/>
      <c r="Q62" s="38"/>
    </row>
    <row r="63" spans="1:17" s="39" customFormat="1" ht="13.5" customHeight="1" x14ac:dyDescent="0.15">
      <c r="A63" s="30"/>
      <c r="B63" s="40"/>
      <c r="C63" s="40"/>
      <c r="D63" s="40"/>
      <c r="E63" s="51"/>
      <c r="F63" s="51"/>
      <c r="G63" s="52"/>
      <c r="H63" s="51"/>
      <c r="I63" s="56"/>
      <c r="J63" s="42"/>
      <c r="K63" s="54"/>
      <c r="L63" s="185"/>
      <c r="M63" s="38"/>
      <c r="N63" s="37"/>
      <c r="O63" s="38"/>
      <c r="P63" s="187"/>
      <c r="Q63" s="38"/>
    </row>
    <row r="64" spans="1:17" s="39" customFormat="1" ht="9" customHeight="1" x14ac:dyDescent="0.15">
      <c r="A64" s="30"/>
      <c r="B64" s="30"/>
      <c r="C64" s="30"/>
      <c r="D64" s="30"/>
      <c r="E64" s="37"/>
      <c r="F64" s="37"/>
      <c r="H64" s="37"/>
      <c r="I64" s="45"/>
      <c r="J64" s="46" t="s">
        <v>73</v>
      </c>
      <c r="K64" s="66"/>
      <c r="L64" s="188"/>
      <c r="M64" s="38"/>
      <c r="N64" s="37"/>
      <c r="O64" s="38"/>
      <c r="P64" s="37"/>
      <c r="Q64" s="38"/>
    </row>
    <row r="65" spans="1:17" s="39" customFormat="1" ht="7.5" customHeight="1" x14ac:dyDescent="0.15">
      <c r="A65" s="30"/>
      <c r="B65" s="30"/>
      <c r="C65" s="30"/>
      <c r="D65" s="30"/>
      <c r="E65" s="37"/>
      <c r="F65" s="37"/>
      <c r="G65" s="27"/>
      <c r="H65" s="37"/>
      <c r="I65" s="45"/>
      <c r="J65" s="48" t="s">
        <v>75</v>
      </c>
      <c r="K65" s="56"/>
      <c r="L65" s="78"/>
      <c r="M65" s="77"/>
      <c r="N65" s="78"/>
      <c r="O65" s="77"/>
      <c r="P65" s="78"/>
      <c r="Q65" s="38"/>
    </row>
    <row r="66" spans="1:17" s="39" customFormat="1" ht="9.5" customHeight="1" x14ac:dyDescent="0.15">
      <c r="A66" s="30">
        <v>16</v>
      </c>
      <c r="B66" s="31"/>
      <c r="C66" s="32"/>
      <c r="D66" s="33">
        <v>2</v>
      </c>
      <c r="E66" s="34" t="s">
        <v>73</v>
      </c>
      <c r="F66" s="34"/>
      <c r="G66" s="35"/>
      <c r="H66" s="34"/>
      <c r="I66" s="74"/>
      <c r="J66" s="37"/>
      <c r="K66" s="38"/>
      <c r="L66" s="188"/>
      <c r="M66" s="75"/>
      <c r="N66" s="78"/>
      <c r="O66" s="77"/>
      <c r="P66" s="78"/>
      <c r="Q66" s="38"/>
    </row>
    <row r="67" spans="1:17" s="39" customFormat="1" ht="13.5" customHeight="1" x14ac:dyDescent="0.15">
      <c r="A67" s="30"/>
      <c r="B67" s="40"/>
      <c r="C67" s="40"/>
      <c r="D67" s="40"/>
      <c r="E67" s="34" t="s">
        <v>75</v>
      </c>
      <c r="F67" s="34"/>
      <c r="G67" s="35"/>
      <c r="H67" s="34"/>
      <c r="I67" s="41"/>
      <c r="J67" s="37"/>
      <c r="K67" s="38"/>
      <c r="L67" s="188"/>
      <c r="M67" s="81"/>
      <c r="N67" s="78"/>
      <c r="O67" s="77"/>
      <c r="P67" s="78"/>
      <c r="Q67" s="38"/>
    </row>
    <row r="68" spans="1:17" s="90" customFormat="1" ht="10.5" customHeight="1" x14ac:dyDescent="0.15">
      <c r="A68" s="30"/>
      <c r="B68" s="82"/>
      <c r="C68" s="82"/>
      <c r="D68" s="83"/>
      <c r="E68" s="84"/>
      <c r="F68" s="84"/>
      <c r="G68" s="85"/>
      <c r="H68" s="84"/>
      <c r="I68" s="86"/>
      <c r="J68" s="84"/>
      <c r="K68" s="87"/>
      <c r="L68" s="88"/>
      <c r="M68" s="89"/>
      <c r="N68" s="88"/>
      <c r="O68" s="89"/>
      <c r="P68" s="88"/>
      <c r="Q68" s="89"/>
    </row>
    <row r="69" spans="1:17" s="103" customFormat="1" ht="10.5" customHeight="1" x14ac:dyDescent="0.15">
      <c r="A69" s="189"/>
      <c r="B69" s="190"/>
      <c r="C69" s="191"/>
      <c r="D69" s="192"/>
      <c r="E69" s="193"/>
      <c r="F69" s="192"/>
      <c r="G69" s="194"/>
      <c r="H69" s="195"/>
      <c r="I69" s="192"/>
      <c r="J69" s="193"/>
      <c r="K69" s="196"/>
      <c r="L69" s="193"/>
      <c r="M69" s="197"/>
      <c r="N69" s="198"/>
      <c r="O69" s="198"/>
      <c r="P69" s="198"/>
      <c r="Q69" s="199"/>
    </row>
    <row r="70" spans="1:17" s="103" customFormat="1" ht="12.75" customHeight="1" x14ac:dyDescent="0.15">
      <c r="A70" s="200"/>
      <c r="B70" s="201"/>
      <c r="C70" s="202"/>
      <c r="D70" s="203"/>
      <c r="E70" s="204"/>
      <c r="F70" s="203"/>
      <c r="G70" s="204"/>
      <c r="H70" s="205"/>
      <c r="I70" s="206"/>
      <c r="J70" s="201"/>
      <c r="K70" s="207"/>
      <c r="L70" s="201"/>
      <c r="M70" s="208"/>
      <c r="N70" s="209"/>
      <c r="O70" s="210"/>
      <c r="P70" s="210"/>
      <c r="Q70" s="208"/>
    </row>
    <row r="71" spans="1:17" s="103" customFormat="1" ht="12.75" customHeight="1" x14ac:dyDescent="0.15">
      <c r="A71" s="200"/>
      <c r="B71" s="201"/>
      <c r="C71" s="202"/>
      <c r="D71" s="203"/>
      <c r="E71" s="204"/>
      <c r="F71" s="203"/>
      <c r="G71" s="204"/>
      <c r="H71" s="205"/>
      <c r="I71" s="206"/>
      <c r="J71" s="201"/>
      <c r="K71" s="207"/>
      <c r="L71" s="201"/>
      <c r="M71" s="208"/>
      <c r="N71" s="211"/>
      <c r="O71" s="212"/>
      <c r="P71" s="213"/>
      <c r="Q71" s="214"/>
    </row>
    <row r="72" spans="1:17" s="103" customFormat="1" ht="12.75" customHeight="1" x14ac:dyDescent="0.15">
      <c r="A72" s="215"/>
      <c r="B72" s="213"/>
      <c r="C72" s="216"/>
      <c r="D72" s="203"/>
      <c r="E72" s="204"/>
      <c r="F72" s="203"/>
      <c r="G72" s="204"/>
      <c r="H72" s="205"/>
      <c r="I72" s="206"/>
      <c r="J72" s="201"/>
      <c r="K72" s="207"/>
      <c r="L72" s="201"/>
      <c r="M72" s="208"/>
      <c r="N72" s="209"/>
      <c r="O72" s="210"/>
      <c r="P72" s="210"/>
      <c r="Q72" s="208"/>
    </row>
    <row r="73" spans="1:17" s="103" customFormat="1" ht="12.75" customHeight="1" x14ac:dyDescent="0.15">
      <c r="A73" s="217"/>
      <c r="B73" s="218"/>
      <c r="C73" s="202"/>
      <c r="D73" s="203"/>
      <c r="E73" s="204"/>
      <c r="F73" s="203"/>
      <c r="G73" s="204"/>
      <c r="H73" s="205"/>
      <c r="I73" s="206"/>
      <c r="J73" s="201"/>
      <c r="K73" s="207"/>
      <c r="L73" s="201"/>
      <c r="M73" s="208"/>
      <c r="N73" s="201"/>
      <c r="O73" s="207"/>
      <c r="P73" s="201"/>
      <c r="Q73" s="208"/>
    </row>
    <row r="74" spans="1:17" s="103" customFormat="1" ht="12.75" customHeight="1" x14ac:dyDescent="0.15">
      <c r="A74" s="219"/>
      <c r="B74" s="220"/>
      <c r="C74" s="221"/>
      <c r="D74" s="203"/>
      <c r="E74" s="204"/>
      <c r="F74" s="203"/>
      <c r="G74" s="204"/>
      <c r="H74" s="205"/>
      <c r="I74" s="206"/>
      <c r="J74" s="201"/>
      <c r="K74" s="207"/>
      <c r="L74" s="201"/>
      <c r="M74" s="208"/>
      <c r="N74" s="213"/>
      <c r="O74" s="212"/>
      <c r="P74" s="213"/>
      <c r="Q74" s="214"/>
    </row>
    <row r="75" spans="1:17" s="103" customFormat="1" ht="12.75" customHeight="1" x14ac:dyDescent="0.15">
      <c r="A75" s="200"/>
      <c r="B75" s="201"/>
      <c r="C75" s="202"/>
      <c r="D75" s="203"/>
      <c r="E75" s="204"/>
      <c r="F75" s="203"/>
      <c r="G75" s="204"/>
      <c r="H75" s="205"/>
      <c r="I75" s="206"/>
      <c r="J75" s="201"/>
      <c r="K75" s="207"/>
      <c r="L75" s="201"/>
      <c r="M75" s="208"/>
      <c r="N75" s="209" t="s">
        <v>47</v>
      </c>
      <c r="O75" s="210"/>
      <c r="P75" s="210"/>
      <c r="Q75" s="208"/>
    </row>
    <row r="76" spans="1:17" s="103" customFormat="1" ht="12.75" customHeight="1" x14ac:dyDescent="0.15">
      <c r="A76" s="200"/>
      <c r="B76" s="201"/>
      <c r="C76" s="222"/>
      <c r="D76" s="203"/>
      <c r="E76" s="204"/>
      <c r="F76" s="203"/>
      <c r="G76" s="204"/>
      <c r="H76" s="205"/>
      <c r="I76" s="206"/>
      <c r="J76" s="201"/>
      <c r="K76" s="207"/>
      <c r="L76" s="201"/>
      <c r="M76" s="208"/>
      <c r="N76" s="201"/>
      <c r="O76" s="207"/>
      <c r="P76" s="201"/>
      <c r="Q76" s="208"/>
    </row>
    <row r="77" spans="1:17" s="103" customFormat="1" ht="12.75" customHeight="1" x14ac:dyDescent="0.15">
      <c r="A77" s="215"/>
      <c r="B77" s="213"/>
      <c r="C77" s="223"/>
      <c r="D77" s="224"/>
      <c r="E77" s="211"/>
      <c r="F77" s="224"/>
      <c r="G77" s="211"/>
      <c r="H77" s="225"/>
      <c r="I77" s="226"/>
      <c r="J77" s="213"/>
      <c r="K77" s="212"/>
      <c r="L77" s="213"/>
      <c r="M77" s="214"/>
      <c r="N77" s="213" t="str">
        <f>Q2</f>
        <v>Рефери</v>
      </c>
      <c r="O77" s="212"/>
      <c r="P77" s="213" t="s">
        <v>49</v>
      </c>
      <c r="Q77" s="227" t="e">
        <f>MIN(4,#REF!)</f>
        <v>#REF!</v>
      </c>
    </row>
    <row r="78" spans="1:17" ht="15.75" customHeight="1" x14ac:dyDescent="0.15"/>
    <row r="79" spans="1:17" ht="9" customHeight="1" x14ac:dyDescent="0.15"/>
  </sheetData>
  <conditionalFormatting sqref="Q77">
    <cfRule type="expression" dxfId="0" priority="1" stopIfTrue="1">
      <formula>$N$1="CU"</formula>
    </cfRule>
  </conditionalFormatting>
  <hyperlinks>
    <hyperlink ref="L1" r:id="rId1" xr:uid="{B71AB20E-17DC-4E45-9EE6-E86EA3CD7FDB}"/>
  </hyperlinks>
  <printOptions horizontalCentered="1"/>
  <pageMargins left="0.35433070866141736" right="0.35433070866141736" top="0.39370078740157483" bottom="0.39370078740157483" header="0" footer="0"/>
  <pageSetup paperSize="9" scale="95" orientation="portrait" horizontalDpi="4294967295" verticalDpi="300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87CDF-BCC1-9242-884C-942D29772ED6}">
  <dimension ref="A1:P45"/>
  <sheetViews>
    <sheetView showGridLines="0" view="pageBreakPreview" zoomScaleNormal="100" zoomScaleSheetLayoutView="100" workbookViewId="0">
      <selection activeCell="L43" sqref="L43"/>
    </sheetView>
  </sheetViews>
  <sheetFormatPr baseColWidth="10" defaultRowHeight="13" x14ac:dyDescent="0.15"/>
  <cols>
    <col min="1" max="1" width="4.33203125" customWidth="1"/>
    <col min="2" max="2" width="25.6640625" customWidth="1"/>
    <col min="3" max="6" width="8.83203125" customWidth="1"/>
    <col min="7" max="7" width="8.1640625" customWidth="1"/>
    <col min="8" max="8" width="9.83203125" bestFit="1" customWidth="1"/>
    <col min="9" max="9" width="5.6640625" customWidth="1"/>
    <col min="10" max="10" width="25.6640625" customWidth="1"/>
    <col min="11" max="256" width="8.83203125" customWidth="1"/>
    <col min="257" max="257" width="4.33203125" customWidth="1"/>
    <col min="258" max="258" width="25.6640625" customWidth="1"/>
    <col min="259" max="262" width="8.83203125" customWidth="1"/>
    <col min="263" max="263" width="8.1640625" customWidth="1"/>
    <col min="264" max="264" width="9.83203125" bestFit="1" customWidth="1"/>
    <col min="265" max="265" width="5.6640625" customWidth="1"/>
    <col min="266" max="266" width="25.6640625" customWidth="1"/>
    <col min="267" max="512" width="8.83203125" customWidth="1"/>
    <col min="513" max="513" width="4.33203125" customWidth="1"/>
    <col min="514" max="514" width="25.6640625" customWidth="1"/>
    <col min="515" max="518" width="8.83203125" customWidth="1"/>
    <col min="519" max="519" width="8.1640625" customWidth="1"/>
    <col min="520" max="520" width="9.83203125" bestFit="1" customWidth="1"/>
    <col min="521" max="521" width="5.6640625" customWidth="1"/>
    <col min="522" max="522" width="25.6640625" customWidth="1"/>
    <col min="523" max="768" width="8.83203125" customWidth="1"/>
    <col min="769" max="769" width="4.33203125" customWidth="1"/>
    <col min="770" max="770" width="25.6640625" customWidth="1"/>
    <col min="771" max="774" width="8.83203125" customWidth="1"/>
    <col min="775" max="775" width="8.1640625" customWidth="1"/>
    <col min="776" max="776" width="9.83203125" bestFit="1" customWidth="1"/>
    <col min="777" max="777" width="5.6640625" customWidth="1"/>
    <col min="778" max="778" width="25.6640625" customWidth="1"/>
    <col min="779" max="1024" width="8.83203125" customWidth="1"/>
    <col min="1025" max="1025" width="4.33203125" customWidth="1"/>
    <col min="1026" max="1026" width="25.6640625" customWidth="1"/>
    <col min="1027" max="1030" width="8.83203125" customWidth="1"/>
    <col min="1031" max="1031" width="8.1640625" customWidth="1"/>
    <col min="1032" max="1032" width="9.83203125" bestFit="1" customWidth="1"/>
    <col min="1033" max="1033" width="5.6640625" customWidth="1"/>
    <col min="1034" max="1034" width="25.6640625" customWidth="1"/>
    <col min="1035" max="1280" width="8.83203125" customWidth="1"/>
    <col min="1281" max="1281" width="4.33203125" customWidth="1"/>
    <col min="1282" max="1282" width="25.6640625" customWidth="1"/>
    <col min="1283" max="1286" width="8.83203125" customWidth="1"/>
    <col min="1287" max="1287" width="8.1640625" customWidth="1"/>
    <col min="1288" max="1288" width="9.83203125" bestFit="1" customWidth="1"/>
    <col min="1289" max="1289" width="5.6640625" customWidth="1"/>
    <col min="1290" max="1290" width="25.6640625" customWidth="1"/>
    <col min="1291" max="1536" width="8.83203125" customWidth="1"/>
    <col min="1537" max="1537" width="4.33203125" customWidth="1"/>
    <col min="1538" max="1538" width="25.6640625" customWidth="1"/>
    <col min="1539" max="1542" width="8.83203125" customWidth="1"/>
    <col min="1543" max="1543" width="8.1640625" customWidth="1"/>
    <col min="1544" max="1544" width="9.83203125" bestFit="1" customWidth="1"/>
    <col min="1545" max="1545" width="5.6640625" customWidth="1"/>
    <col min="1546" max="1546" width="25.6640625" customWidth="1"/>
    <col min="1547" max="1792" width="8.83203125" customWidth="1"/>
    <col min="1793" max="1793" width="4.33203125" customWidth="1"/>
    <col min="1794" max="1794" width="25.6640625" customWidth="1"/>
    <col min="1795" max="1798" width="8.83203125" customWidth="1"/>
    <col min="1799" max="1799" width="8.1640625" customWidth="1"/>
    <col min="1800" max="1800" width="9.83203125" bestFit="1" customWidth="1"/>
    <col min="1801" max="1801" width="5.6640625" customWidth="1"/>
    <col min="1802" max="1802" width="25.6640625" customWidth="1"/>
    <col min="1803" max="2048" width="8.83203125" customWidth="1"/>
    <col min="2049" max="2049" width="4.33203125" customWidth="1"/>
    <col min="2050" max="2050" width="25.6640625" customWidth="1"/>
    <col min="2051" max="2054" width="8.83203125" customWidth="1"/>
    <col min="2055" max="2055" width="8.1640625" customWidth="1"/>
    <col min="2056" max="2056" width="9.83203125" bestFit="1" customWidth="1"/>
    <col min="2057" max="2057" width="5.6640625" customWidth="1"/>
    <col min="2058" max="2058" width="25.6640625" customWidth="1"/>
    <col min="2059" max="2304" width="8.83203125" customWidth="1"/>
    <col min="2305" max="2305" width="4.33203125" customWidth="1"/>
    <col min="2306" max="2306" width="25.6640625" customWidth="1"/>
    <col min="2307" max="2310" width="8.83203125" customWidth="1"/>
    <col min="2311" max="2311" width="8.1640625" customWidth="1"/>
    <col min="2312" max="2312" width="9.83203125" bestFit="1" customWidth="1"/>
    <col min="2313" max="2313" width="5.6640625" customWidth="1"/>
    <col min="2314" max="2314" width="25.6640625" customWidth="1"/>
    <col min="2315" max="2560" width="8.83203125" customWidth="1"/>
    <col min="2561" max="2561" width="4.33203125" customWidth="1"/>
    <col min="2562" max="2562" width="25.6640625" customWidth="1"/>
    <col min="2563" max="2566" width="8.83203125" customWidth="1"/>
    <col min="2567" max="2567" width="8.1640625" customWidth="1"/>
    <col min="2568" max="2568" width="9.83203125" bestFit="1" customWidth="1"/>
    <col min="2569" max="2569" width="5.6640625" customWidth="1"/>
    <col min="2570" max="2570" width="25.6640625" customWidth="1"/>
    <col min="2571" max="2816" width="8.83203125" customWidth="1"/>
    <col min="2817" max="2817" width="4.33203125" customWidth="1"/>
    <col min="2818" max="2818" width="25.6640625" customWidth="1"/>
    <col min="2819" max="2822" width="8.83203125" customWidth="1"/>
    <col min="2823" max="2823" width="8.1640625" customWidth="1"/>
    <col min="2824" max="2824" width="9.83203125" bestFit="1" customWidth="1"/>
    <col min="2825" max="2825" width="5.6640625" customWidth="1"/>
    <col min="2826" max="2826" width="25.6640625" customWidth="1"/>
    <col min="2827" max="3072" width="8.83203125" customWidth="1"/>
    <col min="3073" max="3073" width="4.33203125" customWidth="1"/>
    <col min="3074" max="3074" width="25.6640625" customWidth="1"/>
    <col min="3075" max="3078" width="8.83203125" customWidth="1"/>
    <col min="3079" max="3079" width="8.1640625" customWidth="1"/>
    <col min="3080" max="3080" width="9.83203125" bestFit="1" customWidth="1"/>
    <col min="3081" max="3081" width="5.6640625" customWidth="1"/>
    <col min="3082" max="3082" width="25.6640625" customWidth="1"/>
    <col min="3083" max="3328" width="8.83203125" customWidth="1"/>
    <col min="3329" max="3329" width="4.33203125" customWidth="1"/>
    <col min="3330" max="3330" width="25.6640625" customWidth="1"/>
    <col min="3331" max="3334" width="8.83203125" customWidth="1"/>
    <col min="3335" max="3335" width="8.1640625" customWidth="1"/>
    <col min="3336" max="3336" width="9.83203125" bestFit="1" customWidth="1"/>
    <col min="3337" max="3337" width="5.6640625" customWidth="1"/>
    <col min="3338" max="3338" width="25.6640625" customWidth="1"/>
    <col min="3339" max="3584" width="8.83203125" customWidth="1"/>
    <col min="3585" max="3585" width="4.33203125" customWidth="1"/>
    <col min="3586" max="3586" width="25.6640625" customWidth="1"/>
    <col min="3587" max="3590" width="8.83203125" customWidth="1"/>
    <col min="3591" max="3591" width="8.1640625" customWidth="1"/>
    <col min="3592" max="3592" width="9.83203125" bestFit="1" customWidth="1"/>
    <col min="3593" max="3593" width="5.6640625" customWidth="1"/>
    <col min="3594" max="3594" width="25.6640625" customWidth="1"/>
    <col min="3595" max="3840" width="8.83203125" customWidth="1"/>
    <col min="3841" max="3841" width="4.33203125" customWidth="1"/>
    <col min="3842" max="3842" width="25.6640625" customWidth="1"/>
    <col min="3843" max="3846" width="8.83203125" customWidth="1"/>
    <col min="3847" max="3847" width="8.1640625" customWidth="1"/>
    <col min="3848" max="3848" width="9.83203125" bestFit="1" customWidth="1"/>
    <col min="3849" max="3849" width="5.6640625" customWidth="1"/>
    <col min="3850" max="3850" width="25.6640625" customWidth="1"/>
    <col min="3851" max="4096" width="8.83203125" customWidth="1"/>
    <col min="4097" max="4097" width="4.33203125" customWidth="1"/>
    <col min="4098" max="4098" width="25.6640625" customWidth="1"/>
    <col min="4099" max="4102" width="8.83203125" customWidth="1"/>
    <col min="4103" max="4103" width="8.1640625" customWidth="1"/>
    <col min="4104" max="4104" width="9.83203125" bestFit="1" customWidth="1"/>
    <col min="4105" max="4105" width="5.6640625" customWidth="1"/>
    <col min="4106" max="4106" width="25.6640625" customWidth="1"/>
    <col min="4107" max="4352" width="8.83203125" customWidth="1"/>
    <col min="4353" max="4353" width="4.33203125" customWidth="1"/>
    <col min="4354" max="4354" width="25.6640625" customWidth="1"/>
    <col min="4355" max="4358" width="8.83203125" customWidth="1"/>
    <col min="4359" max="4359" width="8.1640625" customWidth="1"/>
    <col min="4360" max="4360" width="9.83203125" bestFit="1" customWidth="1"/>
    <col min="4361" max="4361" width="5.6640625" customWidth="1"/>
    <col min="4362" max="4362" width="25.6640625" customWidth="1"/>
    <col min="4363" max="4608" width="8.83203125" customWidth="1"/>
    <col min="4609" max="4609" width="4.33203125" customWidth="1"/>
    <col min="4610" max="4610" width="25.6640625" customWidth="1"/>
    <col min="4611" max="4614" width="8.83203125" customWidth="1"/>
    <col min="4615" max="4615" width="8.1640625" customWidth="1"/>
    <col min="4616" max="4616" width="9.83203125" bestFit="1" customWidth="1"/>
    <col min="4617" max="4617" width="5.6640625" customWidth="1"/>
    <col min="4618" max="4618" width="25.6640625" customWidth="1"/>
    <col min="4619" max="4864" width="8.83203125" customWidth="1"/>
    <col min="4865" max="4865" width="4.33203125" customWidth="1"/>
    <col min="4866" max="4866" width="25.6640625" customWidth="1"/>
    <col min="4867" max="4870" width="8.83203125" customWidth="1"/>
    <col min="4871" max="4871" width="8.1640625" customWidth="1"/>
    <col min="4872" max="4872" width="9.83203125" bestFit="1" customWidth="1"/>
    <col min="4873" max="4873" width="5.6640625" customWidth="1"/>
    <col min="4874" max="4874" width="25.6640625" customWidth="1"/>
    <col min="4875" max="5120" width="8.83203125" customWidth="1"/>
    <col min="5121" max="5121" width="4.33203125" customWidth="1"/>
    <col min="5122" max="5122" width="25.6640625" customWidth="1"/>
    <col min="5123" max="5126" width="8.83203125" customWidth="1"/>
    <col min="5127" max="5127" width="8.1640625" customWidth="1"/>
    <col min="5128" max="5128" width="9.83203125" bestFit="1" customWidth="1"/>
    <col min="5129" max="5129" width="5.6640625" customWidth="1"/>
    <col min="5130" max="5130" width="25.6640625" customWidth="1"/>
    <col min="5131" max="5376" width="8.83203125" customWidth="1"/>
    <col min="5377" max="5377" width="4.33203125" customWidth="1"/>
    <col min="5378" max="5378" width="25.6640625" customWidth="1"/>
    <col min="5379" max="5382" width="8.83203125" customWidth="1"/>
    <col min="5383" max="5383" width="8.1640625" customWidth="1"/>
    <col min="5384" max="5384" width="9.83203125" bestFit="1" customWidth="1"/>
    <col min="5385" max="5385" width="5.6640625" customWidth="1"/>
    <col min="5386" max="5386" width="25.6640625" customWidth="1"/>
    <col min="5387" max="5632" width="8.83203125" customWidth="1"/>
    <col min="5633" max="5633" width="4.33203125" customWidth="1"/>
    <col min="5634" max="5634" width="25.6640625" customWidth="1"/>
    <col min="5635" max="5638" width="8.83203125" customWidth="1"/>
    <col min="5639" max="5639" width="8.1640625" customWidth="1"/>
    <col min="5640" max="5640" width="9.83203125" bestFit="1" customWidth="1"/>
    <col min="5641" max="5641" width="5.6640625" customWidth="1"/>
    <col min="5642" max="5642" width="25.6640625" customWidth="1"/>
    <col min="5643" max="5888" width="8.83203125" customWidth="1"/>
    <col min="5889" max="5889" width="4.33203125" customWidth="1"/>
    <col min="5890" max="5890" width="25.6640625" customWidth="1"/>
    <col min="5891" max="5894" width="8.83203125" customWidth="1"/>
    <col min="5895" max="5895" width="8.1640625" customWidth="1"/>
    <col min="5896" max="5896" width="9.83203125" bestFit="1" customWidth="1"/>
    <col min="5897" max="5897" width="5.6640625" customWidth="1"/>
    <col min="5898" max="5898" width="25.6640625" customWidth="1"/>
    <col min="5899" max="6144" width="8.83203125" customWidth="1"/>
    <col min="6145" max="6145" width="4.33203125" customWidth="1"/>
    <col min="6146" max="6146" width="25.6640625" customWidth="1"/>
    <col min="6147" max="6150" width="8.83203125" customWidth="1"/>
    <col min="6151" max="6151" width="8.1640625" customWidth="1"/>
    <col min="6152" max="6152" width="9.83203125" bestFit="1" customWidth="1"/>
    <col min="6153" max="6153" width="5.6640625" customWidth="1"/>
    <col min="6154" max="6154" width="25.6640625" customWidth="1"/>
    <col min="6155" max="6400" width="8.83203125" customWidth="1"/>
    <col min="6401" max="6401" width="4.33203125" customWidth="1"/>
    <col min="6402" max="6402" width="25.6640625" customWidth="1"/>
    <col min="6403" max="6406" width="8.83203125" customWidth="1"/>
    <col min="6407" max="6407" width="8.1640625" customWidth="1"/>
    <col min="6408" max="6408" width="9.83203125" bestFit="1" customWidth="1"/>
    <col min="6409" max="6409" width="5.6640625" customWidth="1"/>
    <col min="6410" max="6410" width="25.6640625" customWidth="1"/>
    <col min="6411" max="6656" width="8.83203125" customWidth="1"/>
    <col min="6657" max="6657" width="4.33203125" customWidth="1"/>
    <col min="6658" max="6658" width="25.6640625" customWidth="1"/>
    <col min="6659" max="6662" width="8.83203125" customWidth="1"/>
    <col min="6663" max="6663" width="8.1640625" customWidth="1"/>
    <col min="6664" max="6664" width="9.83203125" bestFit="1" customWidth="1"/>
    <col min="6665" max="6665" width="5.6640625" customWidth="1"/>
    <col min="6666" max="6666" width="25.6640625" customWidth="1"/>
    <col min="6667" max="6912" width="8.83203125" customWidth="1"/>
    <col min="6913" max="6913" width="4.33203125" customWidth="1"/>
    <col min="6914" max="6914" width="25.6640625" customWidth="1"/>
    <col min="6915" max="6918" width="8.83203125" customWidth="1"/>
    <col min="6919" max="6919" width="8.1640625" customWidth="1"/>
    <col min="6920" max="6920" width="9.83203125" bestFit="1" customWidth="1"/>
    <col min="6921" max="6921" width="5.6640625" customWidth="1"/>
    <col min="6922" max="6922" width="25.6640625" customWidth="1"/>
    <col min="6923" max="7168" width="8.83203125" customWidth="1"/>
    <col min="7169" max="7169" width="4.33203125" customWidth="1"/>
    <col min="7170" max="7170" width="25.6640625" customWidth="1"/>
    <col min="7171" max="7174" width="8.83203125" customWidth="1"/>
    <col min="7175" max="7175" width="8.1640625" customWidth="1"/>
    <col min="7176" max="7176" width="9.83203125" bestFit="1" customWidth="1"/>
    <col min="7177" max="7177" width="5.6640625" customWidth="1"/>
    <col min="7178" max="7178" width="25.6640625" customWidth="1"/>
    <col min="7179" max="7424" width="8.83203125" customWidth="1"/>
    <col min="7425" max="7425" width="4.33203125" customWidth="1"/>
    <col min="7426" max="7426" width="25.6640625" customWidth="1"/>
    <col min="7427" max="7430" width="8.83203125" customWidth="1"/>
    <col min="7431" max="7431" width="8.1640625" customWidth="1"/>
    <col min="7432" max="7432" width="9.83203125" bestFit="1" customWidth="1"/>
    <col min="7433" max="7433" width="5.6640625" customWidth="1"/>
    <col min="7434" max="7434" width="25.6640625" customWidth="1"/>
    <col min="7435" max="7680" width="8.83203125" customWidth="1"/>
    <col min="7681" max="7681" width="4.33203125" customWidth="1"/>
    <col min="7682" max="7682" width="25.6640625" customWidth="1"/>
    <col min="7683" max="7686" width="8.83203125" customWidth="1"/>
    <col min="7687" max="7687" width="8.1640625" customWidth="1"/>
    <col min="7688" max="7688" width="9.83203125" bestFit="1" customWidth="1"/>
    <col min="7689" max="7689" width="5.6640625" customWidth="1"/>
    <col min="7690" max="7690" width="25.6640625" customWidth="1"/>
    <col min="7691" max="7936" width="8.83203125" customWidth="1"/>
    <col min="7937" max="7937" width="4.33203125" customWidth="1"/>
    <col min="7938" max="7938" width="25.6640625" customWidth="1"/>
    <col min="7939" max="7942" width="8.83203125" customWidth="1"/>
    <col min="7943" max="7943" width="8.1640625" customWidth="1"/>
    <col min="7944" max="7944" width="9.83203125" bestFit="1" customWidth="1"/>
    <col min="7945" max="7945" width="5.6640625" customWidth="1"/>
    <col min="7946" max="7946" width="25.6640625" customWidth="1"/>
    <col min="7947" max="8192" width="8.83203125" customWidth="1"/>
    <col min="8193" max="8193" width="4.33203125" customWidth="1"/>
    <col min="8194" max="8194" width="25.6640625" customWidth="1"/>
    <col min="8195" max="8198" width="8.83203125" customWidth="1"/>
    <col min="8199" max="8199" width="8.1640625" customWidth="1"/>
    <col min="8200" max="8200" width="9.83203125" bestFit="1" customWidth="1"/>
    <col min="8201" max="8201" width="5.6640625" customWidth="1"/>
    <col min="8202" max="8202" width="25.6640625" customWidth="1"/>
    <col min="8203" max="8448" width="8.83203125" customWidth="1"/>
    <col min="8449" max="8449" width="4.33203125" customWidth="1"/>
    <col min="8450" max="8450" width="25.6640625" customWidth="1"/>
    <col min="8451" max="8454" width="8.83203125" customWidth="1"/>
    <col min="8455" max="8455" width="8.1640625" customWidth="1"/>
    <col min="8456" max="8456" width="9.83203125" bestFit="1" customWidth="1"/>
    <col min="8457" max="8457" width="5.6640625" customWidth="1"/>
    <col min="8458" max="8458" width="25.6640625" customWidth="1"/>
    <col min="8459" max="8704" width="8.83203125" customWidth="1"/>
    <col min="8705" max="8705" width="4.33203125" customWidth="1"/>
    <col min="8706" max="8706" width="25.6640625" customWidth="1"/>
    <col min="8707" max="8710" width="8.83203125" customWidth="1"/>
    <col min="8711" max="8711" width="8.1640625" customWidth="1"/>
    <col min="8712" max="8712" width="9.83203125" bestFit="1" customWidth="1"/>
    <col min="8713" max="8713" width="5.6640625" customWidth="1"/>
    <col min="8714" max="8714" width="25.6640625" customWidth="1"/>
    <col min="8715" max="8960" width="8.83203125" customWidth="1"/>
    <col min="8961" max="8961" width="4.33203125" customWidth="1"/>
    <col min="8962" max="8962" width="25.6640625" customWidth="1"/>
    <col min="8963" max="8966" width="8.83203125" customWidth="1"/>
    <col min="8967" max="8967" width="8.1640625" customWidth="1"/>
    <col min="8968" max="8968" width="9.83203125" bestFit="1" customWidth="1"/>
    <col min="8969" max="8969" width="5.6640625" customWidth="1"/>
    <col min="8970" max="8970" width="25.6640625" customWidth="1"/>
    <col min="8971" max="9216" width="8.83203125" customWidth="1"/>
    <col min="9217" max="9217" width="4.33203125" customWidth="1"/>
    <col min="9218" max="9218" width="25.6640625" customWidth="1"/>
    <col min="9219" max="9222" width="8.83203125" customWidth="1"/>
    <col min="9223" max="9223" width="8.1640625" customWidth="1"/>
    <col min="9224" max="9224" width="9.83203125" bestFit="1" customWidth="1"/>
    <col min="9225" max="9225" width="5.6640625" customWidth="1"/>
    <col min="9226" max="9226" width="25.6640625" customWidth="1"/>
    <col min="9227" max="9472" width="8.83203125" customWidth="1"/>
    <col min="9473" max="9473" width="4.33203125" customWidth="1"/>
    <col min="9474" max="9474" width="25.6640625" customWidth="1"/>
    <col min="9475" max="9478" width="8.83203125" customWidth="1"/>
    <col min="9479" max="9479" width="8.1640625" customWidth="1"/>
    <col min="9480" max="9480" width="9.83203125" bestFit="1" customWidth="1"/>
    <col min="9481" max="9481" width="5.6640625" customWidth="1"/>
    <col min="9482" max="9482" width="25.6640625" customWidth="1"/>
    <col min="9483" max="9728" width="8.83203125" customWidth="1"/>
    <col min="9729" max="9729" width="4.33203125" customWidth="1"/>
    <col min="9730" max="9730" width="25.6640625" customWidth="1"/>
    <col min="9731" max="9734" width="8.83203125" customWidth="1"/>
    <col min="9735" max="9735" width="8.1640625" customWidth="1"/>
    <col min="9736" max="9736" width="9.83203125" bestFit="1" customWidth="1"/>
    <col min="9737" max="9737" width="5.6640625" customWidth="1"/>
    <col min="9738" max="9738" width="25.6640625" customWidth="1"/>
    <col min="9739" max="9984" width="8.83203125" customWidth="1"/>
    <col min="9985" max="9985" width="4.33203125" customWidth="1"/>
    <col min="9986" max="9986" width="25.6640625" customWidth="1"/>
    <col min="9987" max="9990" width="8.83203125" customWidth="1"/>
    <col min="9991" max="9991" width="8.1640625" customWidth="1"/>
    <col min="9992" max="9992" width="9.83203125" bestFit="1" customWidth="1"/>
    <col min="9993" max="9993" width="5.6640625" customWidth="1"/>
    <col min="9994" max="9994" width="25.6640625" customWidth="1"/>
    <col min="9995" max="10240" width="8.83203125" customWidth="1"/>
    <col min="10241" max="10241" width="4.33203125" customWidth="1"/>
    <col min="10242" max="10242" width="25.6640625" customWidth="1"/>
    <col min="10243" max="10246" width="8.83203125" customWidth="1"/>
    <col min="10247" max="10247" width="8.1640625" customWidth="1"/>
    <col min="10248" max="10248" width="9.83203125" bestFit="1" customWidth="1"/>
    <col min="10249" max="10249" width="5.6640625" customWidth="1"/>
    <col min="10250" max="10250" width="25.6640625" customWidth="1"/>
    <col min="10251" max="10496" width="8.83203125" customWidth="1"/>
    <col min="10497" max="10497" width="4.33203125" customWidth="1"/>
    <col min="10498" max="10498" width="25.6640625" customWidth="1"/>
    <col min="10499" max="10502" width="8.83203125" customWidth="1"/>
    <col min="10503" max="10503" width="8.1640625" customWidth="1"/>
    <col min="10504" max="10504" width="9.83203125" bestFit="1" customWidth="1"/>
    <col min="10505" max="10505" width="5.6640625" customWidth="1"/>
    <col min="10506" max="10506" width="25.6640625" customWidth="1"/>
    <col min="10507" max="10752" width="8.83203125" customWidth="1"/>
    <col min="10753" max="10753" width="4.33203125" customWidth="1"/>
    <col min="10754" max="10754" width="25.6640625" customWidth="1"/>
    <col min="10755" max="10758" width="8.83203125" customWidth="1"/>
    <col min="10759" max="10759" width="8.1640625" customWidth="1"/>
    <col min="10760" max="10760" width="9.83203125" bestFit="1" customWidth="1"/>
    <col min="10761" max="10761" width="5.6640625" customWidth="1"/>
    <col min="10762" max="10762" width="25.6640625" customWidth="1"/>
    <col min="10763" max="11008" width="8.83203125" customWidth="1"/>
    <col min="11009" max="11009" width="4.33203125" customWidth="1"/>
    <col min="11010" max="11010" width="25.6640625" customWidth="1"/>
    <col min="11011" max="11014" width="8.83203125" customWidth="1"/>
    <col min="11015" max="11015" width="8.1640625" customWidth="1"/>
    <col min="11016" max="11016" width="9.83203125" bestFit="1" customWidth="1"/>
    <col min="11017" max="11017" width="5.6640625" customWidth="1"/>
    <col min="11018" max="11018" width="25.6640625" customWidth="1"/>
    <col min="11019" max="11264" width="8.83203125" customWidth="1"/>
    <col min="11265" max="11265" width="4.33203125" customWidth="1"/>
    <col min="11266" max="11266" width="25.6640625" customWidth="1"/>
    <col min="11267" max="11270" width="8.83203125" customWidth="1"/>
    <col min="11271" max="11271" width="8.1640625" customWidth="1"/>
    <col min="11272" max="11272" width="9.83203125" bestFit="1" customWidth="1"/>
    <col min="11273" max="11273" width="5.6640625" customWidth="1"/>
    <col min="11274" max="11274" width="25.6640625" customWidth="1"/>
    <col min="11275" max="11520" width="8.83203125" customWidth="1"/>
    <col min="11521" max="11521" width="4.33203125" customWidth="1"/>
    <col min="11522" max="11522" width="25.6640625" customWidth="1"/>
    <col min="11523" max="11526" width="8.83203125" customWidth="1"/>
    <col min="11527" max="11527" width="8.1640625" customWidth="1"/>
    <col min="11528" max="11528" width="9.83203125" bestFit="1" customWidth="1"/>
    <col min="11529" max="11529" width="5.6640625" customWidth="1"/>
    <col min="11530" max="11530" width="25.6640625" customWidth="1"/>
    <col min="11531" max="11776" width="8.83203125" customWidth="1"/>
    <col min="11777" max="11777" width="4.33203125" customWidth="1"/>
    <col min="11778" max="11778" width="25.6640625" customWidth="1"/>
    <col min="11779" max="11782" width="8.83203125" customWidth="1"/>
    <col min="11783" max="11783" width="8.1640625" customWidth="1"/>
    <col min="11784" max="11784" width="9.83203125" bestFit="1" customWidth="1"/>
    <col min="11785" max="11785" width="5.6640625" customWidth="1"/>
    <col min="11786" max="11786" width="25.6640625" customWidth="1"/>
    <col min="11787" max="12032" width="8.83203125" customWidth="1"/>
    <col min="12033" max="12033" width="4.33203125" customWidth="1"/>
    <col min="12034" max="12034" width="25.6640625" customWidth="1"/>
    <col min="12035" max="12038" width="8.83203125" customWidth="1"/>
    <col min="12039" max="12039" width="8.1640625" customWidth="1"/>
    <col min="12040" max="12040" width="9.83203125" bestFit="1" customWidth="1"/>
    <col min="12041" max="12041" width="5.6640625" customWidth="1"/>
    <col min="12042" max="12042" width="25.6640625" customWidth="1"/>
    <col min="12043" max="12288" width="8.83203125" customWidth="1"/>
    <col min="12289" max="12289" width="4.33203125" customWidth="1"/>
    <col min="12290" max="12290" width="25.6640625" customWidth="1"/>
    <col min="12291" max="12294" width="8.83203125" customWidth="1"/>
    <col min="12295" max="12295" width="8.1640625" customWidth="1"/>
    <col min="12296" max="12296" width="9.83203125" bestFit="1" customWidth="1"/>
    <col min="12297" max="12297" width="5.6640625" customWidth="1"/>
    <col min="12298" max="12298" width="25.6640625" customWidth="1"/>
    <col min="12299" max="12544" width="8.83203125" customWidth="1"/>
    <col min="12545" max="12545" width="4.33203125" customWidth="1"/>
    <col min="12546" max="12546" width="25.6640625" customWidth="1"/>
    <col min="12547" max="12550" width="8.83203125" customWidth="1"/>
    <col min="12551" max="12551" width="8.1640625" customWidth="1"/>
    <col min="12552" max="12552" width="9.83203125" bestFit="1" customWidth="1"/>
    <col min="12553" max="12553" width="5.6640625" customWidth="1"/>
    <col min="12554" max="12554" width="25.6640625" customWidth="1"/>
    <col min="12555" max="12800" width="8.83203125" customWidth="1"/>
    <col min="12801" max="12801" width="4.33203125" customWidth="1"/>
    <col min="12802" max="12802" width="25.6640625" customWidth="1"/>
    <col min="12803" max="12806" width="8.83203125" customWidth="1"/>
    <col min="12807" max="12807" width="8.1640625" customWidth="1"/>
    <col min="12808" max="12808" width="9.83203125" bestFit="1" customWidth="1"/>
    <col min="12809" max="12809" width="5.6640625" customWidth="1"/>
    <col min="12810" max="12810" width="25.6640625" customWidth="1"/>
    <col min="12811" max="13056" width="8.83203125" customWidth="1"/>
    <col min="13057" max="13057" width="4.33203125" customWidth="1"/>
    <col min="13058" max="13058" width="25.6640625" customWidth="1"/>
    <col min="13059" max="13062" width="8.83203125" customWidth="1"/>
    <col min="13063" max="13063" width="8.1640625" customWidth="1"/>
    <col min="13064" max="13064" width="9.83203125" bestFit="1" customWidth="1"/>
    <col min="13065" max="13065" width="5.6640625" customWidth="1"/>
    <col min="13066" max="13066" width="25.6640625" customWidth="1"/>
    <col min="13067" max="13312" width="8.83203125" customWidth="1"/>
    <col min="13313" max="13313" width="4.33203125" customWidth="1"/>
    <col min="13314" max="13314" width="25.6640625" customWidth="1"/>
    <col min="13315" max="13318" width="8.83203125" customWidth="1"/>
    <col min="13319" max="13319" width="8.1640625" customWidth="1"/>
    <col min="13320" max="13320" width="9.83203125" bestFit="1" customWidth="1"/>
    <col min="13321" max="13321" width="5.6640625" customWidth="1"/>
    <col min="13322" max="13322" width="25.6640625" customWidth="1"/>
    <col min="13323" max="13568" width="8.83203125" customWidth="1"/>
    <col min="13569" max="13569" width="4.33203125" customWidth="1"/>
    <col min="13570" max="13570" width="25.6640625" customWidth="1"/>
    <col min="13571" max="13574" width="8.83203125" customWidth="1"/>
    <col min="13575" max="13575" width="8.1640625" customWidth="1"/>
    <col min="13576" max="13576" width="9.83203125" bestFit="1" customWidth="1"/>
    <col min="13577" max="13577" width="5.6640625" customWidth="1"/>
    <col min="13578" max="13578" width="25.6640625" customWidth="1"/>
    <col min="13579" max="13824" width="8.83203125" customWidth="1"/>
    <col min="13825" max="13825" width="4.33203125" customWidth="1"/>
    <col min="13826" max="13826" width="25.6640625" customWidth="1"/>
    <col min="13827" max="13830" width="8.83203125" customWidth="1"/>
    <col min="13831" max="13831" width="8.1640625" customWidth="1"/>
    <col min="13832" max="13832" width="9.83203125" bestFit="1" customWidth="1"/>
    <col min="13833" max="13833" width="5.6640625" customWidth="1"/>
    <col min="13834" max="13834" width="25.6640625" customWidth="1"/>
    <col min="13835" max="14080" width="8.83203125" customWidth="1"/>
    <col min="14081" max="14081" width="4.33203125" customWidth="1"/>
    <col min="14082" max="14082" width="25.6640625" customWidth="1"/>
    <col min="14083" max="14086" width="8.83203125" customWidth="1"/>
    <col min="14087" max="14087" width="8.1640625" customWidth="1"/>
    <col min="14088" max="14088" width="9.83203125" bestFit="1" customWidth="1"/>
    <col min="14089" max="14089" width="5.6640625" customWidth="1"/>
    <col min="14090" max="14090" width="25.6640625" customWidth="1"/>
    <col min="14091" max="14336" width="8.83203125" customWidth="1"/>
    <col min="14337" max="14337" width="4.33203125" customWidth="1"/>
    <col min="14338" max="14338" width="25.6640625" customWidth="1"/>
    <col min="14339" max="14342" width="8.83203125" customWidth="1"/>
    <col min="14343" max="14343" width="8.1640625" customWidth="1"/>
    <col min="14344" max="14344" width="9.83203125" bestFit="1" customWidth="1"/>
    <col min="14345" max="14345" width="5.6640625" customWidth="1"/>
    <col min="14346" max="14346" width="25.6640625" customWidth="1"/>
    <col min="14347" max="14592" width="8.83203125" customWidth="1"/>
    <col min="14593" max="14593" width="4.33203125" customWidth="1"/>
    <col min="14594" max="14594" width="25.6640625" customWidth="1"/>
    <col min="14595" max="14598" width="8.83203125" customWidth="1"/>
    <col min="14599" max="14599" width="8.1640625" customWidth="1"/>
    <col min="14600" max="14600" width="9.83203125" bestFit="1" customWidth="1"/>
    <col min="14601" max="14601" width="5.6640625" customWidth="1"/>
    <col min="14602" max="14602" width="25.6640625" customWidth="1"/>
    <col min="14603" max="14848" width="8.83203125" customWidth="1"/>
    <col min="14849" max="14849" width="4.33203125" customWidth="1"/>
    <col min="14850" max="14850" width="25.6640625" customWidth="1"/>
    <col min="14851" max="14854" width="8.83203125" customWidth="1"/>
    <col min="14855" max="14855" width="8.1640625" customWidth="1"/>
    <col min="14856" max="14856" width="9.83203125" bestFit="1" customWidth="1"/>
    <col min="14857" max="14857" width="5.6640625" customWidth="1"/>
    <col min="14858" max="14858" width="25.6640625" customWidth="1"/>
    <col min="14859" max="15104" width="8.83203125" customWidth="1"/>
    <col min="15105" max="15105" width="4.33203125" customWidth="1"/>
    <col min="15106" max="15106" width="25.6640625" customWidth="1"/>
    <col min="15107" max="15110" width="8.83203125" customWidth="1"/>
    <col min="15111" max="15111" width="8.1640625" customWidth="1"/>
    <col min="15112" max="15112" width="9.83203125" bestFit="1" customWidth="1"/>
    <col min="15113" max="15113" width="5.6640625" customWidth="1"/>
    <col min="15114" max="15114" width="25.6640625" customWidth="1"/>
    <col min="15115" max="15360" width="8.83203125" customWidth="1"/>
    <col min="15361" max="15361" width="4.33203125" customWidth="1"/>
    <col min="15362" max="15362" width="25.6640625" customWidth="1"/>
    <col min="15363" max="15366" width="8.83203125" customWidth="1"/>
    <col min="15367" max="15367" width="8.1640625" customWidth="1"/>
    <col min="15368" max="15368" width="9.83203125" bestFit="1" customWidth="1"/>
    <col min="15369" max="15369" width="5.6640625" customWidth="1"/>
    <col min="15370" max="15370" width="25.6640625" customWidth="1"/>
    <col min="15371" max="15616" width="8.83203125" customWidth="1"/>
    <col min="15617" max="15617" width="4.33203125" customWidth="1"/>
    <col min="15618" max="15618" width="25.6640625" customWidth="1"/>
    <col min="15619" max="15622" width="8.83203125" customWidth="1"/>
    <col min="15623" max="15623" width="8.1640625" customWidth="1"/>
    <col min="15624" max="15624" width="9.83203125" bestFit="1" customWidth="1"/>
    <col min="15625" max="15625" width="5.6640625" customWidth="1"/>
    <col min="15626" max="15626" width="25.6640625" customWidth="1"/>
    <col min="15627" max="15872" width="8.83203125" customWidth="1"/>
    <col min="15873" max="15873" width="4.33203125" customWidth="1"/>
    <col min="15874" max="15874" width="25.6640625" customWidth="1"/>
    <col min="15875" max="15878" width="8.83203125" customWidth="1"/>
    <col min="15879" max="15879" width="8.1640625" customWidth="1"/>
    <col min="15880" max="15880" width="9.83203125" bestFit="1" customWidth="1"/>
    <col min="15881" max="15881" width="5.6640625" customWidth="1"/>
    <col min="15882" max="15882" width="25.6640625" customWidth="1"/>
    <col min="15883" max="16128" width="8.83203125" customWidth="1"/>
    <col min="16129" max="16129" width="4.33203125" customWidth="1"/>
    <col min="16130" max="16130" width="25.6640625" customWidth="1"/>
    <col min="16131" max="16134" width="8.83203125" customWidth="1"/>
    <col min="16135" max="16135" width="8.1640625" customWidth="1"/>
    <col min="16136" max="16136" width="9.83203125" bestFit="1" customWidth="1"/>
    <col min="16137" max="16137" width="5.6640625" customWidth="1"/>
    <col min="16138" max="16138" width="25.6640625" customWidth="1"/>
    <col min="16139" max="16384" width="8.83203125" customWidth="1"/>
  </cols>
  <sheetData>
    <row r="1" spans="1:16" ht="61.5" customHeight="1" x14ac:dyDescent="0.35">
      <c r="A1" s="147" t="str">
        <f>[1]Информация!$A$9</f>
        <v>Selena Summer Cup'20</v>
      </c>
      <c r="F1" s="148" t="s">
        <v>50</v>
      </c>
      <c r="I1" s="149" t="str">
        <f>[1]Информация!$A$9</f>
        <v>Selena Summer Cup'20</v>
      </c>
      <c r="K1" s="150"/>
      <c r="L1" s="151"/>
      <c r="M1" s="152" t="s">
        <v>0</v>
      </c>
      <c r="N1" s="153"/>
    </row>
    <row r="2" spans="1:16" x14ac:dyDescent="0.15">
      <c r="A2" s="154" t="s">
        <v>51</v>
      </c>
      <c r="B2" s="154"/>
      <c r="C2" s="155"/>
      <c r="D2" s="154" t="s">
        <v>2</v>
      </c>
      <c r="E2" s="154"/>
      <c r="F2" s="154"/>
      <c r="G2" s="155"/>
      <c r="H2" s="154" t="s">
        <v>3</v>
      </c>
      <c r="I2" s="154" t="s">
        <v>51</v>
      </c>
      <c r="J2" s="154"/>
      <c r="K2" s="155"/>
      <c r="L2" s="154" t="s">
        <v>2</v>
      </c>
      <c r="M2" s="154"/>
      <c r="N2" s="154"/>
      <c r="O2" s="155"/>
      <c r="P2" s="154" t="s">
        <v>3</v>
      </c>
    </row>
    <row r="3" spans="1:16" x14ac:dyDescent="0.15">
      <c r="A3" s="156" t="str">
        <f>[1]Информация!$A$15</f>
        <v>3-5 июля</v>
      </c>
      <c r="B3" s="156"/>
      <c r="D3" s="156" t="str">
        <f>[1]Информация!$A$11</f>
        <v>Селена, Черкассы</v>
      </c>
      <c r="E3" s="156"/>
      <c r="F3" s="156"/>
      <c r="H3" s="157" t="str">
        <f>[1]Информация!$A$17</f>
        <v>Евгений Зукин</v>
      </c>
      <c r="I3" s="156" t="str">
        <f>[1]Информация!$A$15</f>
        <v>3-5 июля</v>
      </c>
      <c r="J3" s="156"/>
      <c r="L3" s="156" t="str">
        <f>[1]Информация!$A$11</f>
        <v>Селена, Черкассы</v>
      </c>
      <c r="M3" s="156"/>
      <c r="N3" s="156"/>
      <c r="P3" s="157" t="str">
        <f>[1]Информация!$A$17</f>
        <v>Евгений Зукин</v>
      </c>
    </row>
    <row r="4" spans="1:16" ht="17.25" customHeight="1" x14ac:dyDescent="0.3">
      <c r="A4" s="158" t="s">
        <v>52</v>
      </c>
      <c r="B4" s="158"/>
      <c r="C4" s="158"/>
      <c r="D4" s="158"/>
      <c r="E4" s="158"/>
      <c r="F4" s="158"/>
      <c r="G4" s="158"/>
      <c r="H4" s="158"/>
      <c r="I4" s="158" t="s">
        <v>53</v>
      </c>
      <c r="J4" s="158"/>
      <c r="K4" s="158"/>
      <c r="L4" s="158"/>
      <c r="M4" s="158"/>
      <c r="N4" s="158"/>
      <c r="O4" s="158"/>
      <c r="P4" s="158"/>
    </row>
    <row r="5" spans="1:16" ht="19" thickBot="1" x14ac:dyDescent="0.25">
      <c r="A5" s="159" t="s">
        <v>54</v>
      </c>
      <c r="B5" s="159" t="s">
        <v>55</v>
      </c>
      <c r="C5" s="159">
        <v>1</v>
      </c>
      <c r="D5" s="159">
        <v>2</v>
      </c>
      <c r="E5" s="159">
        <v>3</v>
      </c>
      <c r="F5" s="159"/>
      <c r="G5" s="159" t="s">
        <v>56</v>
      </c>
      <c r="H5" s="159" t="s">
        <v>57</v>
      </c>
      <c r="I5" s="159" t="s">
        <v>54</v>
      </c>
      <c r="J5" s="159" t="s">
        <v>55</v>
      </c>
      <c r="K5" s="159">
        <v>1</v>
      </c>
      <c r="L5" s="159">
        <v>2</v>
      </c>
      <c r="M5" s="159">
        <v>3</v>
      </c>
      <c r="N5" s="159"/>
      <c r="O5" s="159" t="s">
        <v>56</v>
      </c>
      <c r="P5" s="159" t="s">
        <v>57</v>
      </c>
    </row>
    <row r="6" spans="1:16" ht="20.25" customHeight="1" x14ac:dyDescent="0.2">
      <c r="A6" s="160">
        <v>1</v>
      </c>
      <c r="B6" s="161" t="s">
        <v>37</v>
      </c>
      <c r="C6" s="162"/>
      <c r="D6" s="163">
        <v>1</v>
      </c>
      <c r="E6" s="163">
        <v>1</v>
      </c>
      <c r="F6" s="163"/>
      <c r="G6" s="164">
        <v>2</v>
      </c>
      <c r="H6" s="164">
        <v>1</v>
      </c>
      <c r="I6" s="160">
        <v>1</v>
      </c>
      <c r="J6" s="161" t="s">
        <v>13</v>
      </c>
      <c r="K6" s="162"/>
      <c r="L6" s="163">
        <v>1</v>
      </c>
      <c r="M6" s="163">
        <v>1</v>
      </c>
      <c r="N6" s="163"/>
      <c r="O6" s="164">
        <v>2</v>
      </c>
      <c r="P6" s="164">
        <v>1</v>
      </c>
    </row>
    <row r="7" spans="1:16" ht="20.25" customHeight="1" thickBot="1" x14ac:dyDescent="0.25">
      <c r="A7" s="165"/>
      <c r="B7" s="166" t="s">
        <v>38</v>
      </c>
      <c r="C7" s="167"/>
      <c r="D7" s="168" t="s">
        <v>58</v>
      </c>
      <c r="E7" s="168">
        <v>80</v>
      </c>
      <c r="F7" s="168"/>
      <c r="G7" s="169"/>
      <c r="H7" s="169"/>
      <c r="I7" s="165"/>
      <c r="J7" s="166" t="s">
        <v>14</v>
      </c>
      <c r="K7" s="167"/>
      <c r="L7" s="168">
        <v>86</v>
      </c>
      <c r="M7" s="168">
        <v>86</v>
      </c>
      <c r="N7" s="168"/>
      <c r="O7" s="169"/>
      <c r="P7" s="169"/>
    </row>
    <row r="8" spans="1:16" ht="20.25" customHeight="1" x14ac:dyDescent="0.2">
      <c r="A8" s="160">
        <v>2</v>
      </c>
      <c r="B8" s="161" t="s">
        <v>7</v>
      </c>
      <c r="C8" s="163">
        <v>0</v>
      </c>
      <c r="D8" s="162"/>
      <c r="E8" s="163">
        <v>1</v>
      </c>
      <c r="F8" s="163"/>
      <c r="G8" s="164">
        <v>1</v>
      </c>
      <c r="H8" s="164">
        <v>2</v>
      </c>
      <c r="I8" s="160">
        <v>2</v>
      </c>
      <c r="J8" s="161" t="s">
        <v>59</v>
      </c>
      <c r="K8" s="163">
        <v>0</v>
      </c>
      <c r="L8" s="162"/>
      <c r="M8" s="163">
        <v>0</v>
      </c>
      <c r="N8" s="163"/>
      <c r="O8" s="164">
        <v>0</v>
      </c>
      <c r="P8" s="164">
        <v>3</v>
      </c>
    </row>
    <row r="9" spans="1:16" ht="20.25" customHeight="1" thickBot="1" x14ac:dyDescent="0.25">
      <c r="A9" s="165"/>
      <c r="B9" s="166" t="s">
        <v>8</v>
      </c>
      <c r="C9" s="168"/>
      <c r="D9" s="167"/>
      <c r="E9" s="168">
        <v>86</v>
      </c>
      <c r="F9" s="168"/>
      <c r="G9" s="169"/>
      <c r="H9" s="169"/>
      <c r="I9" s="165"/>
      <c r="J9" s="166" t="s">
        <v>60</v>
      </c>
      <c r="K9" s="168"/>
      <c r="L9" s="167"/>
      <c r="M9" s="168"/>
      <c r="N9" s="168"/>
      <c r="O9" s="169"/>
      <c r="P9" s="169"/>
    </row>
    <row r="10" spans="1:16" ht="20.25" customHeight="1" x14ac:dyDescent="0.2">
      <c r="A10" s="160">
        <v>3</v>
      </c>
      <c r="B10" s="161" t="s">
        <v>61</v>
      </c>
      <c r="C10" s="163">
        <v>0</v>
      </c>
      <c r="D10" s="163">
        <v>0</v>
      </c>
      <c r="E10" s="162"/>
      <c r="F10" s="163"/>
      <c r="G10" s="164">
        <v>0</v>
      </c>
      <c r="H10" s="164">
        <v>3</v>
      </c>
      <c r="I10" s="160">
        <v>3</v>
      </c>
      <c r="J10" s="161" t="s">
        <v>33</v>
      </c>
      <c r="K10" s="163">
        <v>0</v>
      </c>
      <c r="L10" s="163">
        <v>1</v>
      </c>
      <c r="M10" s="162"/>
      <c r="N10" s="163"/>
      <c r="O10" s="164">
        <v>1</v>
      </c>
      <c r="P10" s="164">
        <v>2</v>
      </c>
    </row>
    <row r="11" spans="1:16" ht="20.25" customHeight="1" thickBot="1" x14ac:dyDescent="0.25">
      <c r="A11" s="165"/>
      <c r="B11" s="166" t="s">
        <v>62</v>
      </c>
      <c r="C11" s="168"/>
      <c r="D11" s="168"/>
      <c r="E11" s="167"/>
      <c r="F11" s="168"/>
      <c r="G11" s="169"/>
      <c r="H11" s="169"/>
      <c r="I11" s="165"/>
      <c r="J11" s="166" t="s">
        <v>34</v>
      </c>
      <c r="K11" s="168"/>
      <c r="L11" s="168" t="s">
        <v>27</v>
      </c>
      <c r="M11" s="167"/>
      <c r="N11" s="168"/>
      <c r="O11" s="169"/>
      <c r="P11" s="169"/>
    </row>
    <row r="12" spans="1:16" s="170" customFormat="1" ht="18" customHeight="1" x14ac:dyDescent="0.3">
      <c r="A12" s="158" t="s">
        <v>63</v>
      </c>
      <c r="B12" s="158"/>
      <c r="C12" s="158"/>
      <c r="D12" s="158"/>
      <c r="E12" s="158"/>
      <c r="F12" s="158"/>
      <c r="G12" s="158"/>
      <c r="H12" s="158"/>
      <c r="I12" s="158" t="s">
        <v>64</v>
      </c>
      <c r="J12" s="158"/>
      <c r="K12" s="158"/>
      <c r="L12" s="158"/>
      <c r="M12" s="158"/>
      <c r="N12" s="158"/>
      <c r="O12" s="158"/>
      <c r="P12" s="158"/>
    </row>
    <row r="13" spans="1:16" s="170" customFormat="1" ht="18" customHeight="1" thickBot="1" x14ac:dyDescent="0.25">
      <c r="A13" s="159" t="s">
        <v>54</v>
      </c>
      <c r="B13" s="159" t="s">
        <v>55</v>
      </c>
      <c r="C13" s="159">
        <v>1</v>
      </c>
      <c r="D13" s="159">
        <v>2</v>
      </c>
      <c r="E13" s="159">
        <v>3</v>
      </c>
      <c r="F13" s="159"/>
      <c r="G13" s="159" t="s">
        <v>56</v>
      </c>
      <c r="H13" s="159" t="s">
        <v>57</v>
      </c>
      <c r="I13" s="159" t="s">
        <v>54</v>
      </c>
      <c r="J13" s="159" t="s">
        <v>55</v>
      </c>
      <c r="K13" s="159">
        <v>1</v>
      </c>
      <c r="L13" s="159">
        <v>2</v>
      </c>
      <c r="M13" s="159">
        <v>3</v>
      </c>
      <c r="N13" s="159">
        <v>4</v>
      </c>
      <c r="O13" s="159" t="s">
        <v>56</v>
      </c>
      <c r="P13" s="159" t="s">
        <v>57</v>
      </c>
    </row>
    <row r="14" spans="1:16" s="170" customFormat="1" ht="19.5" customHeight="1" x14ac:dyDescent="0.2">
      <c r="A14" s="160">
        <v>1</v>
      </c>
      <c r="B14" s="161" t="s">
        <v>5</v>
      </c>
      <c r="C14" s="162"/>
      <c r="D14" s="163">
        <v>1</v>
      </c>
      <c r="E14" s="163">
        <v>1</v>
      </c>
      <c r="F14" s="163"/>
      <c r="G14" s="164">
        <v>2</v>
      </c>
      <c r="H14" s="164">
        <v>1</v>
      </c>
      <c r="I14" s="160">
        <v>1</v>
      </c>
      <c r="J14" s="161" t="s">
        <v>65</v>
      </c>
      <c r="K14" s="162"/>
      <c r="L14" s="163">
        <v>0</v>
      </c>
      <c r="M14" s="163">
        <v>0</v>
      </c>
      <c r="N14" s="163">
        <v>1</v>
      </c>
      <c r="O14" s="164">
        <v>1</v>
      </c>
      <c r="P14" s="164">
        <v>3</v>
      </c>
    </row>
    <row r="15" spans="1:16" s="170" customFormat="1" ht="20.25" customHeight="1" thickBot="1" x14ac:dyDescent="0.25">
      <c r="A15" s="165"/>
      <c r="B15" s="166" t="s">
        <v>6</v>
      </c>
      <c r="C15" s="167"/>
      <c r="D15" s="168">
        <v>86</v>
      </c>
      <c r="E15" s="168">
        <v>81</v>
      </c>
      <c r="F15" s="168"/>
      <c r="G15" s="169"/>
      <c r="H15" s="169"/>
      <c r="I15" s="165"/>
      <c r="J15" s="166" t="s">
        <v>66</v>
      </c>
      <c r="K15" s="167"/>
      <c r="L15" s="168"/>
      <c r="M15" s="168"/>
      <c r="N15" s="168">
        <v>81</v>
      </c>
      <c r="O15" s="169"/>
      <c r="P15" s="169"/>
    </row>
    <row r="16" spans="1:16" s="170" customFormat="1" ht="20.25" customHeight="1" x14ac:dyDescent="0.2">
      <c r="A16" s="160">
        <v>2</v>
      </c>
      <c r="B16" s="161" t="s">
        <v>35</v>
      </c>
      <c r="C16" s="163">
        <v>0</v>
      </c>
      <c r="D16" s="162"/>
      <c r="E16" s="163">
        <v>1</v>
      </c>
      <c r="F16" s="163"/>
      <c r="G16" s="164">
        <v>1</v>
      </c>
      <c r="H16" s="164">
        <v>2</v>
      </c>
      <c r="I16" s="160">
        <v>2</v>
      </c>
      <c r="J16" s="161" t="s">
        <v>31</v>
      </c>
      <c r="K16" s="163">
        <v>1</v>
      </c>
      <c r="L16" s="162"/>
      <c r="M16" s="163">
        <v>1</v>
      </c>
      <c r="N16" s="163">
        <v>1</v>
      </c>
      <c r="O16" s="164">
        <v>3</v>
      </c>
      <c r="P16" s="164">
        <v>1</v>
      </c>
    </row>
    <row r="17" spans="1:16" s="170" customFormat="1" ht="20.25" customHeight="1" thickBot="1" x14ac:dyDescent="0.25">
      <c r="A17" s="165"/>
      <c r="B17" s="166" t="s">
        <v>36</v>
      </c>
      <c r="C17" s="168"/>
      <c r="D17" s="167"/>
      <c r="E17" s="168">
        <v>81</v>
      </c>
      <c r="F17" s="168"/>
      <c r="G17" s="169"/>
      <c r="H17" s="169"/>
      <c r="I17" s="165"/>
      <c r="J17" s="166" t="s">
        <v>32</v>
      </c>
      <c r="K17" s="168">
        <v>80</v>
      </c>
      <c r="L17" s="167"/>
      <c r="M17" s="168">
        <v>85</v>
      </c>
      <c r="N17" s="168">
        <v>82</v>
      </c>
      <c r="O17" s="169"/>
      <c r="P17" s="169"/>
    </row>
    <row r="18" spans="1:16" s="170" customFormat="1" ht="20.25" customHeight="1" x14ac:dyDescent="0.2">
      <c r="A18" s="160">
        <v>3</v>
      </c>
      <c r="B18" s="161" t="s">
        <v>67</v>
      </c>
      <c r="C18" s="163">
        <v>0</v>
      </c>
      <c r="D18" s="163">
        <v>0</v>
      </c>
      <c r="E18" s="162"/>
      <c r="F18" s="163"/>
      <c r="G18" s="164">
        <v>0</v>
      </c>
      <c r="H18" s="164">
        <v>3</v>
      </c>
      <c r="I18" s="160">
        <v>3</v>
      </c>
      <c r="J18" s="161" t="s">
        <v>11</v>
      </c>
      <c r="K18" s="163">
        <v>1</v>
      </c>
      <c r="L18" s="163">
        <v>0</v>
      </c>
      <c r="M18" s="162"/>
      <c r="N18" s="163">
        <v>1</v>
      </c>
      <c r="O18" s="164">
        <v>2</v>
      </c>
      <c r="P18" s="164">
        <v>2</v>
      </c>
    </row>
    <row r="19" spans="1:16" s="170" customFormat="1" ht="20.25" customHeight="1" thickBot="1" x14ac:dyDescent="0.25">
      <c r="A19" s="165"/>
      <c r="B19" s="166" t="s">
        <v>68</v>
      </c>
      <c r="C19" s="168"/>
      <c r="D19" s="168"/>
      <c r="E19" s="167"/>
      <c r="F19" s="168"/>
      <c r="G19" s="169"/>
      <c r="H19" s="169"/>
      <c r="I19" s="165"/>
      <c r="J19" s="166" t="s">
        <v>12</v>
      </c>
      <c r="K19" s="168">
        <v>85</v>
      </c>
      <c r="L19" s="168"/>
      <c r="M19" s="167"/>
      <c r="N19" s="168">
        <v>82</v>
      </c>
      <c r="O19" s="169"/>
      <c r="P19" s="169"/>
    </row>
    <row r="20" spans="1:16" s="170" customFormat="1" ht="20.25" customHeight="1" x14ac:dyDescent="0.2">
      <c r="A20" s="160"/>
      <c r="B20" s="161"/>
      <c r="C20" s="163"/>
      <c r="D20" s="163"/>
      <c r="E20" s="163"/>
      <c r="F20" s="162"/>
      <c r="G20" s="164"/>
      <c r="H20" s="164"/>
      <c r="I20" s="160">
        <v>4</v>
      </c>
      <c r="J20" s="161" t="s">
        <v>69</v>
      </c>
      <c r="K20" s="163">
        <v>0</v>
      </c>
      <c r="L20" s="163">
        <v>0</v>
      </c>
      <c r="M20" s="163">
        <v>0</v>
      </c>
      <c r="N20" s="162"/>
      <c r="O20" s="164">
        <v>0</v>
      </c>
      <c r="P20" s="164">
        <v>4</v>
      </c>
    </row>
    <row r="21" spans="1:16" s="170" customFormat="1" ht="20.25" customHeight="1" thickBot="1" x14ac:dyDescent="0.25">
      <c r="A21" s="165"/>
      <c r="B21" s="166"/>
      <c r="C21" s="168"/>
      <c r="D21" s="168"/>
      <c r="E21" s="168"/>
      <c r="F21" s="167"/>
      <c r="G21" s="169"/>
      <c r="H21" s="169"/>
      <c r="I21" s="165"/>
      <c r="J21" s="166" t="s">
        <v>70</v>
      </c>
      <c r="K21" s="168"/>
      <c r="L21" s="168"/>
      <c r="M21" s="168"/>
      <c r="N21" s="167"/>
      <c r="O21" s="169"/>
      <c r="P21" s="169"/>
    </row>
    <row r="22" spans="1:16" ht="58.5" customHeight="1" x14ac:dyDescent="0.35">
      <c r="A22" s="147" t="str">
        <f>[1]Информация!$A$9</f>
        <v>Selena Summer Cup'20</v>
      </c>
      <c r="F22" s="171" t="s">
        <v>50</v>
      </c>
      <c r="I22" s="149" t="str">
        <f>[1]Информация!$A$9</f>
        <v>Selena Summer Cup'20</v>
      </c>
      <c r="M22" s="152" t="s">
        <v>0</v>
      </c>
    </row>
    <row r="23" spans="1:16" x14ac:dyDescent="0.15">
      <c r="A23" s="154" t="s">
        <v>51</v>
      </c>
      <c r="B23" s="154"/>
      <c r="C23" s="155"/>
      <c r="D23" s="154" t="s">
        <v>2</v>
      </c>
      <c r="E23" s="154"/>
      <c r="F23" s="154"/>
      <c r="G23" s="155"/>
      <c r="H23" s="154" t="s">
        <v>3</v>
      </c>
      <c r="I23" s="154" t="s">
        <v>51</v>
      </c>
      <c r="J23" s="154"/>
      <c r="K23" s="155"/>
      <c r="L23" s="154" t="s">
        <v>2</v>
      </c>
      <c r="M23" s="154"/>
      <c r="N23" s="154"/>
      <c r="O23" s="155"/>
      <c r="P23" s="154" t="s">
        <v>3</v>
      </c>
    </row>
    <row r="24" spans="1:16" x14ac:dyDescent="0.15">
      <c r="A24" s="156" t="str">
        <f>[1]Информация!$A$15</f>
        <v>3-5 июля</v>
      </c>
      <c r="B24" s="156"/>
      <c r="D24" s="156" t="str">
        <f>[1]Информация!$A$11</f>
        <v>Селена, Черкассы</v>
      </c>
      <c r="E24" s="156"/>
      <c r="F24" s="156"/>
      <c r="H24" s="157" t="str">
        <f>[1]Информация!$A$17</f>
        <v>Евгений Зукин</v>
      </c>
      <c r="I24" s="156" t="str">
        <f>[1]Информация!$A$15</f>
        <v>3-5 июля</v>
      </c>
      <c r="J24" s="156"/>
      <c r="L24" s="156" t="str">
        <f>[1]Информация!$A$11</f>
        <v>Селена, Черкассы</v>
      </c>
      <c r="M24" s="156"/>
      <c r="N24" s="156"/>
      <c r="P24" s="157" t="str">
        <f>[1]Информация!$A$17</f>
        <v>Евгений Зукин</v>
      </c>
    </row>
    <row r="25" spans="1:16" ht="17.25" customHeight="1" x14ac:dyDescent="0.3">
      <c r="A25" s="158" t="s">
        <v>71</v>
      </c>
      <c r="B25" s="158"/>
      <c r="C25" s="158"/>
      <c r="D25" s="158"/>
      <c r="E25" s="158"/>
      <c r="F25" s="158"/>
      <c r="G25" s="158"/>
      <c r="H25" s="158"/>
      <c r="I25" s="158" t="s">
        <v>72</v>
      </c>
      <c r="J25" s="158"/>
      <c r="K25" s="158"/>
      <c r="L25" s="158"/>
      <c r="M25" s="158"/>
      <c r="N25" s="158"/>
      <c r="O25" s="158"/>
      <c r="P25" s="158"/>
    </row>
    <row r="26" spans="1:16" ht="19" thickBot="1" x14ac:dyDescent="0.25">
      <c r="A26" s="159" t="s">
        <v>54</v>
      </c>
      <c r="B26" s="159" t="s">
        <v>55</v>
      </c>
      <c r="C26" s="159">
        <v>1</v>
      </c>
      <c r="D26" s="159">
        <v>2</v>
      </c>
      <c r="E26" s="159">
        <v>3</v>
      </c>
      <c r="F26" s="159">
        <v>4</v>
      </c>
      <c r="G26" s="159" t="s">
        <v>56</v>
      </c>
      <c r="H26" s="159" t="s">
        <v>57</v>
      </c>
      <c r="I26" s="159" t="s">
        <v>54</v>
      </c>
      <c r="J26" s="159" t="s">
        <v>55</v>
      </c>
      <c r="K26" s="159">
        <v>1</v>
      </c>
      <c r="L26" s="159">
        <v>2</v>
      </c>
      <c r="M26" s="159">
        <v>3</v>
      </c>
      <c r="N26" s="159">
        <v>4</v>
      </c>
      <c r="O26" s="159" t="s">
        <v>56</v>
      </c>
      <c r="P26" s="159" t="s">
        <v>57</v>
      </c>
    </row>
    <row r="27" spans="1:16" ht="20.25" customHeight="1" x14ac:dyDescent="0.2">
      <c r="A27" s="160">
        <v>1</v>
      </c>
      <c r="B27" s="161" t="s">
        <v>28</v>
      </c>
      <c r="C27" s="162"/>
      <c r="D27" s="163">
        <v>0</v>
      </c>
      <c r="E27" s="163">
        <v>1</v>
      </c>
      <c r="F27" s="163">
        <v>1</v>
      </c>
      <c r="G27" s="164">
        <v>2</v>
      </c>
      <c r="H27" s="164">
        <v>1</v>
      </c>
      <c r="I27" s="160">
        <v>1</v>
      </c>
      <c r="J27" s="161" t="s">
        <v>73</v>
      </c>
      <c r="K27" s="162"/>
      <c r="L27" s="163">
        <v>1</v>
      </c>
      <c r="M27" s="163">
        <v>0</v>
      </c>
      <c r="N27" s="163">
        <v>1</v>
      </c>
      <c r="O27" s="164">
        <v>2</v>
      </c>
      <c r="P27" s="164">
        <v>3</v>
      </c>
    </row>
    <row r="28" spans="1:16" ht="20.25" customHeight="1" thickBot="1" x14ac:dyDescent="0.25">
      <c r="A28" s="165"/>
      <c r="B28" s="166" t="s">
        <v>30</v>
      </c>
      <c r="C28" s="167"/>
      <c r="D28" s="168"/>
      <c r="E28" s="168" t="s">
        <v>74</v>
      </c>
      <c r="F28" s="168">
        <v>84</v>
      </c>
      <c r="G28" s="169"/>
      <c r="H28" s="169"/>
      <c r="I28" s="165"/>
      <c r="J28" s="166" t="s">
        <v>75</v>
      </c>
      <c r="K28" s="167"/>
      <c r="L28" s="168">
        <v>97</v>
      </c>
      <c r="M28" s="168"/>
      <c r="N28" s="168">
        <v>80</v>
      </c>
      <c r="O28" s="169"/>
      <c r="P28" s="169"/>
    </row>
    <row r="29" spans="1:16" ht="20.25" customHeight="1" x14ac:dyDescent="0.2">
      <c r="A29" s="160">
        <v>2</v>
      </c>
      <c r="B29" s="161" t="s">
        <v>76</v>
      </c>
      <c r="C29" s="163">
        <v>1</v>
      </c>
      <c r="D29" s="162"/>
      <c r="E29" s="163">
        <v>0</v>
      </c>
      <c r="F29" s="163">
        <v>1</v>
      </c>
      <c r="G29" s="164">
        <v>2</v>
      </c>
      <c r="H29" s="164">
        <v>3</v>
      </c>
      <c r="I29" s="160">
        <v>2</v>
      </c>
      <c r="J29" s="161" t="s">
        <v>21</v>
      </c>
      <c r="K29" s="163">
        <v>0</v>
      </c>
      <c r="L29" s="162"/>
      <c r="M29" s="163">
        <v>1</v>
      </c>
      <c r="N29" s="163">
        <v>1</v>
      </c>
      <c r="O29" s="164">
        <v>2</v>
      </c>
      <c r="P29" s="164">
        <v>2</v>
      </c>
    </row>
    <row r="30" spans="1:16" ht="20.25" customHeight="1" thickBot="1" x14ac:dyDescent="0.25">
      <c r="A30" s="165"/>
      <c r="B30" s="166" t="s">
        <v>77</v>
      </c>
      <c r="C30" s="168">
        <v>81</v>
      </c>
      <c r="D30" s="167"/>
      <c r="E30" s="168"/>
      <c r="F30" s="168">
        <v>85</v>
      </c>
      <c r="G30" s="169"/>
      <c r="H30" s="169"/>
      <c r="I30" s="165"/>
      <c r="J30" s="166" t="s">
        <v>22</v>
      </c>
      <c r="K30" s="168"/>
      <c r="L30" s="167"/>
      <c r="M30" s="168">
        <v>86</v>
      </c>
      <c r="N30" s="168">
        <v>82</v>
      </c>
      <c r="O30" s="169"/>
      <c r="P30" s="169"/>
    </row>
    <row r="31" spans="1:16" ht="20.25" customHeight="1" x14ac:dyDescent="0.2">
      <c r="A31" s="160">
        <v>3</v>
      </c>
      <c r="B31" s="161" t="s">
        <v>19</v>
      </c>
      <c r="C31" s="163">
        <v>0</v>
      </c>
      <c r="D31" s="163">
        <v>1</v>
      </c>
      <c r="E31" s="162"/>
      <c r="F31" s="163">
        <v>1</v>
      </c>
      <c r="G31" s="164">
        <v>2</v>
      </c>
      <c r="H31" s="164">
        <v>2</v>
      </c>
      <c r="I31" s="160">
        <v>3</v>
      </c>
      <c r="J31" s="161" t="s">
        <v>17</v>
      </c>
      <c r="K31" s="163">
        <v>1</v>
      </c>
      <c r="L31" s="163">
        <v>0</v>
      </c>
      <c r="M31" s="162"/>
      <c r="N31" s="163">
        <v>1</v>
      </c>
      <c r="O31" s="164">
        <v>2</v>
      </c>
      <c r="P31" s="164">
        <v>1</v>
      </c>
    </row>
    <row r="32" spans="1:16" ht="20.25" customHeight="1" thickBot="1" x14ac:dyDescent="0.25">
      <c r="A32" s="165"/>
      <c r="B32" s="166" t="s">
        <v>20</v>
      </c>
      <c r="C32" s="168"/>
      <c r="D32" s="168">
        <v>86</v>
      </c>
      <c r="E32" s="167"/>
      <c r="F32" s="168">
        <v>86</v>
      </c>
      <c r="G32" s="169"/>
      <c r="H32" s="169"/>
      <c r="I32" s="165"/>
      <c r="J32" s="166" t="s">
        <v>18</v>
      </c>
      <c r="K32" s="168">
        <v>86</v>
      </c>
      <c r="L32" s="168"/>
      <c r="M32" s="167"/>
      <c r="N32" s="168">
        <v>81</v>
      </c>
      <c r="O32" s="169"/>
      <c r="P32" s="169"/>
    </row>
    <row r="33" spans="1:16" ht="20.25" customHeight="1" x14ac:dyDescent="0.2">
      <c r="A33" s="160">
        <v>4</v>
      </c>
      <c r="B33" s="161" t="s">
        <v>78</v>
      </c>
      <c r="C33" s="163">
        <v>0</v>
      </c>
      <c r="D33" s="163">
        <v>0</v>
      </c>
      <c r="E33" s="163">
        <v>0</v>
      </c>
      <c r="F33" s="162"/>
      <c r="G33" s="164">
        <v>0</v>
      </c>
      <c r="H33" s="164">
        <v>4</v>
      </c>
      <c r="I33" s="160">
        <v>4</v>
      </c>
      <c r="J33" s="161" t="s">
        <v>79</v>
      </c>
      <c r="K33" s="163">
        <v>0</v>
      </c>
      <c r="L33" s="163">
        <v>0</v>
      </c>
      <c r="M33" s="163">
        <v>0</v>
      </c>
      <c r="N33" s="162"/>
      <c r="O33" s="164">
        <v>0</v>
      </c>
      <c r="P33" s="164">
        <v>4</v>
      </c>
    </row>
    <row r="34" spans="1:16" ht="20.25" customHeight="1" thickBot="1" x14ac:dyDescent="0.25">
      <c r="A34" s="165"/>
      <c r="B34" s="166" t="s">
        <v>80</v>
      </c>
      <c r="C34" s="168"/>
      <c r="D34" s="168"/>
      <c r="E34" s="168"/>
      <c r="F34" s="167"/>
      <c r="G34" s="169"/>
      <c r="H34" s="169"/>
      <c r="I34" s="165"/>
      <c r="J34" s="166" t="s">
        <v>81</v>
      </c>
      <c r="K34" s="168"/>
      <c r="L34" s="168"/>
      <c r="M34" s="168"/>
      <c r="N34" s="167"/>
      <c r="O34" s="169"/>
      <c r="P34" s="169"/>
    </row>
    <row r="35" spans="1:16" s="170" customFormat="1" ht="18" customHeight="1" x14ac:dyDescent="0.3">
      <c r="A35" s="158" t="s">
        <v>82</v>
      </c>
      <c r="B35" s="158"/>
      <c r="C35" s="158"/>
      <c r="D35" s="158"/>
      <c r="E35" s="158"/>
      <c r="F35" s="158"/>
      <c r="G35" s="158"/>
      <c r="H35" s="158"/>
      <c r="I35" s="158" t="s">
        <v>83</v>
      </c>
      <c r="J35" s="158"/>
      <c r="K35" s="158"/>
      <c r="L35" s="158"/>
      <c r="M35" s="158"/>
      <c r="N35" s="158"/>
      <c r="O35" s="158"/>
      <c r="P35" s="158"/>
    </row>
    <row r="36" spans="1:16" s="170" customFormat="1" ht="18" customHeight="1" thickBot="1" x14ac:dyDescent="0.25">
      <c r="A36" s="159" t="s">
        <v>54</v>
      </c>
      <c r="B36" s="159" t="s">
        <v>55</v>
      </c>
      <c r="C36" s="159">
        <v>1</v>
      </c>
      <c r="D36" s="159">
        <v>2</v>
      </c>
      <c r="E36" s="159">
        <v>3</v>
      </c>
      <c r="F36" s="159">
        <v>4</v>
      </c>
      <c r="G36" s="159" t="s">
        <v>56</v>
      </c>
      <c r="H36" s="159" t="s">
        <v>57</v>
      </c>
      <c r="I36" s="159" t="s">
        <v>54</v>
      </c>
      <c r="J36" s="159" t="s">
        <v>55</v>
      </c>
      <c r="K36" s="159">
        <v>1</v>
      </c>
      <c r="L36" s="159">
        <v>2</v>
      </c>
      <c r="M36" s="159">
        <v>3</v>
      </c>
      <c r="N36" s="159">
        <v>4</v>
      </c>
      <c r="O36" s="159" t="s">
        <v>56</v>
      </c>
      <c r="P36" s="159" t="s">
        <v>57</v>
      </c>
    </row>
    <row r="37" spans="1:16" s="170" customFormat="1" ht="19.5" customHeight="1" x14ac:dyDescent="0.2">
      <c r="A37" s="160">
        <v>1</v>
      </c>
      <c r="B37" s="161" t="s">
        <v>25</v>
      </c>
      <c r="C37" s="162"/>
      <c r="D37" s="163">
        <v>0</v>
      </c>
      <c r="E37" s="163">
        <v>1</v>
      </c>
      <c r="F37" s="163">
        <v>1</v>
      </c>
      <c r="G37" s="164">
        <v>2</v>
      </c>
      <c r="H37" s="164">
        <v>2</v>
      </c>
      <c r="I37" s="160">
        <v>1</v>
      </c>
      <c r="J37" s="161" t="s">
        <v>15</v>
      </c>
      <c r="K37" s="162"/>
      <c r="L37" s="163">
        <v>0</v>
      </c>
      <c r="M37" s="163">
        <v>1</v>
      </c>
      <c r="N37" s="163">
        <v>1</v>
      </c>
      <c r="O37" s="164">
        <v>2</v>
      </c>
      <c r="P37" s="164">
        <v>2</v>
      </c>
    </row>
    <row r="38" spans="1:16" s="170" customFormat="1" ht="20.25" customHeight="1" thickBot="1" x14ac:dyDescent="0.25">
      <c r="A38" s="165"/>
      <c r="B38" s="166" t="s">
        <v>26</v>
      </c>
      <c r="C38" s="167"/>
      <c r="D38" s="168"/>
      <c r="E38" s="168">
        <v>86</v>
      </c>
      <c r="F38" s="168">
        <v>80</v>
      </c>
      <c r="G38" s="169"/>
      <c r="H38" s="169"/>
      <c r="I38" s="165"/>
      <c r="J38" s="166" t="s">
        <v>16</v>
      </c>
      <c r="K38" s="167"/>
      <c r="L38" s="168"/>
      <c r="M38" s="168">
        <v>86</v>
      </c>
      <c r="N38" s="168">
        <v>84</v>
      </c>
      <c r="O38" s="169"/>
      <c r="P38" s="169"/>
    </row>
    <row r="39" spans="1:16" s="170" customFormat="1" ht="20.25" customHeight="1" x14ac:dyDescent="0.2">
      <c r="A39" s="160">
        <v>2</v>
      </c>
      <c r="B39" s="161" t="s">
        <v>9</v>
      </c>
      <c r="C39" s="163">
        <v>1</v>
      </c>
      <c r="D39" s="162"/>
      <c r="E39" s="163">
        <v>1</v>
      </c>
      <c r="F39" s="163">
        <v>1</v>
      </c>
      <c r="G39" s="164">
        <v>3</v>
      </c>
      <c r="H39" s="164">
        <v>1</v>
      </c>
      <c r="I39" s="160">
        <v>2</v>
      </c>
      <c r="J39" s="161" t="s">
        <v>23</v>
      </c>
      <c r="K39" s="163">
        <v>1</v>
      </c>
      <c r="L39" s="162"/>
      <c r="M39" s="163">
        <v>0</v>
      </c>
      <c r="N39" s="163">
        <v>1</v>
      </c>
      <c r="O39" s="164">
        <v>2</v>
      </c>
      <c r="P39" s="164">
        <v>1</v>
      </c>
    </row>
    <row r="40" spans="1:16" s="170" customFormat="1" ht="20.25" customHeight="1" thickBot="1" x14ac:dyDescent="0.25">
      <c r="A40" s="165"/>
      <c r="B40" s="166" t="s">
        <v>10</v>
      </c>
      <c r="C40" s="168" t="s">
        <v>74</v>
      </c>
      <c r="D40" s="167"/>
      <c r="E40" s="168">
        <v>83</v>
      </c>
      <c r="F40" s="168">
        <v>80</v>
      </c>
      <c r="G40" s="169"/>
      <c r="H40" s="169"/>
      <c r="I40" s="165"/>
      <c r="J40" s="166" t="s">
        <v>24</v>
      </c>
      <c r="K40" s="168">
        <v>84</v>
      </c>
      <c r="L40" s="167"/>
      <c r="M40" s="168"/>
      <c r="N40" s="168">
        <v>97</v>
      </c>
      <c r="O40" s="169"/>
      <c r="P40" s="169"/>
    </row>
    <row r="41" spans="1:16" s="170" customFormat="1" ht="20.25" customHeight="1" x14ac:dyDescent="0.2">
      <c r="A41" s="160">
        <v>3</v>
      </c>
      <c r="B41" s="161" t="s">
        <v>84</v>
      </c>
      <c r="C41" s="163">
        <v>0</v>
      </c>
      <c r="D41" s="163">
        <v>0</v>
      </c>
      <c r="E41" s="162"/>
      <c r="F41" s="163">
        <v>1</v>
      </c>
      <c r="G41" s="164">
        <v>1</v>
      </c>
      <c r="H41" s="164">
        <v>3</v>
      </c>
      <c r="I41" s="160">
        <v>3</v>
      </c>
      <c r="J41" s="161" t="s">
        <v>85</v>
      </c>
      <c r="K41" s="163">
        <v>0</v>
      </c>
      <c r="L41" s="163">
        <v>1</v>
      </c>
      <c r="M41" s="162"/>
      <c r="N41" s="163">
        <v>1</v>
      </c>
      <c r="O41" s="164">
        <v>2</v>
      </c>
      <c r="P41" s="164">
        <v>3</v>
      </c>
    </row>
    <row r="42" spans="1:16" s="170" customFormat="1" ht="20.25" customHeight="1" thickBot="1" x14ac:dyDescent="0.25">
      <c r="A42" s="165"/>
      <c r="B42" s="166" t="s">
        <v>86</v>
      </c>
      <c r="C42" s="168"/>
      <c r="D42" s="168"/>
      <c r="E42" s="167"/>
      <c r="F42" s="168">
        <v>82</v>
      </c>
      <c r="G42" s="169"/>
      <c r="H42" s="169"/>
      <c r="I42" s="165"/>
      <c r="J42" s="166" t="s">
        <v>87</v>
      </c>
      <c r="K42" s="168"/>
      <c r="L42" s="168">
        <v>83</v>
      </c>
      <c r="M42" s="167"/>
      <c r="N42" s="168">
        <v>84</v>
      </c>
      <c r="O42" s="169"/>
      <c r="P42" s="169"/>
    </row>
    <row r="43" spans="1:16" s="170" customFormat="1" ht="20.25" customHeight="1" x14ac:dyDescent="0.2">
      <c r="A43" s="160">
        <v>4</v>
      </c>
      <c r="B43" s="161" t="s">
        <v>88</v>
      </c>
      <c r="C43" s="163">
        <v>0</v>
      </c>
      <c r="D43" s="163">
        <v>0</v>
      </c>
      <c r="E43" s="163">
        <v>0</v>
      </c>
      <c r="F43" s="162"/>
      <c r="G43" s="164">
        <v>0</v>
      </c>
      <c r="H43" s="164">
        <v>4</v>
      </c>
      <c r="I43" s="160">
        <v>4</v>
      </c>
      <c r="J43" s="161" t="s">
        <v>89</v>
      </c>
      <c r="K43" s="163">
        <v>0</v>
      </c>
      <c r="L43" s="163">
        <v>0</v>
      </c>
      <c r="M43" s="163">
        <v>0</v>
      </c>
      <c r="N43" s="162"/>
      <c r="O43" s="164">
        <v>0</v>
      </c>
      <c r="P43" s="164">
        <v>4</v>
      </c>
    </row>
    <row r="44" spans="1:16" s="170" customFormat="1" ht="20.25" customHeight="1" thickBot="1" x14ac:dyDescent="0.25">
      <c r="A44" s="165"/>
      <c r="B44" s="166" t="s">
        <v>90</v>
      </c>
      <c r="C44" s="168"/>
      <c r="D44" s="168"/>
      <c r="E44" s="168"/>
      <c r="F44" s="167"/>
      <c r="G44" s="169"/>
      <c r="H44" s="169"/>
      <c r="I44" s="165"/>
      <c r="J44" s="166" t="s">
        <v>91</v>
      </c>
      <c r="K44" s="168"/>
      <c r="L44" s="168"/>
      <c r="M44" s="168"/>
      <c r="N44" s="167"/>
      <c r="O44" s="169"/>
      <c r="P44" s="169"/>
    </row>
    <row r="45" spans="1:16" ht="17.25" customHeight="1" x14ac:dyDescent="0.2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</row>
  </sheetData>
  <mergeCells count="130">
    <mergeCell ref="O43:O44"/>
    <mergeCell ref="P43:P44"/>
    <mergeCell ref="A45:H45"/>
    <mergeCell ref="I45:P45"/>
    <mergeCell ref="A43:A44"/>
    <mergeCell ref="F43:F44"/>
    <mergeCell ref="G43:G44"/>
    <mergeCell ref="H43:H44"/>
    <mergeCell ref="I43:I44"/>
    <mergeCell ref="N43:N44"/>
    <mergeCell ref="O39:O40"/>
    <mergeCell ref="P39:P40"/>
    <mergeCell ref="A41:A42"/>
    <mergeCell ref="E41:E42"/>
    <mergeCell ref="G41:G42"/>
    <mergeCell ref="H41:H42"/>
    <mergeCell ref="I41:I42"/>
    <mergeCell ref="M41:M42"/>
    <mergeCell ref="O41:O42"/>
    <mergeCell ref="P41:P42"/>
    <mergeCell ref="A39:A40"/>
    <mergeCell ref="D39:D40"/>
    <mergeCell ref="G39:G40"/>
    <mergeCell ref="H39:H40"/>
    <mergeCell ref="I39:I40"/>
    <mergeCell ref="L39:L40"/>
    <mergeCell ref="A35:H35"/>
    <mergeCell ref="I35:P35"/>
    <mergeCell ref="A37:A38"/>
    <mergeCell ref="C37:C38"/>
    <mergeCell ref="G37:G38"/>
    <mergeCell ref="H37:H38"/>
    <mergeCell ref="I37:I38"/>
    <mergeCell ref="K37:K38"/>
    <mergeCell ref="O37:O38"/>
    <mergeCell ref="P37:P38"/>
    <mergeCell ref="O31:O32"/>
    <mergeCell ref="P31:P32"/>
    <mergeCell ref="A33:A34"/>
    <mergeCell ref="F33:F34"/>
    <mergeCell ref="G33:G34"/>
    <mergeCell ref="H33:H34"/>
    <mergeCell ref="I33:I34"/>
    <mergeCell ref="N33:N34"/>
    <mergeCell ref="O33:O34"/>
    <mergeCell ref="P33:P34"/>
    <mergeCell ref="A31:A32"/>
    <mergeCell ref="E31:E32"/>
    <mergeCell ref="G31:G32"/>
    <mergeCell ref="H31:H32"/>
    <mergeCell ref="I31:I32"/>
    <mergeCell ref="M31:M32"/>
    <mergeCell ref="O27:O28"/>
    <mergeCell ref="P27:P28"/>
    <mergeCell ref="A29:A30"/>
    <mergeCell ref="D29:D30"/>
    <mergeCell ref="G29:G30"/>
    <mergeCell ref="H29:H30"/>
    <mergeCell ref="I29:I30"/>
    <mergeCell ref="L29:L30"/>
    <mergeCell ref="O29:O30"/>
    <mergeCell ref="P29:P30"/>
    <mergeCell ref="O20:O21"/>
    <mergeCell ref="P20:P21"/>
    <mergeCell ref="A25:H25"/>
    <mergeCell ref="I25:P25"/>
    <mergeCell ref="A27:A28"/>
    <mergeCell ref="C27:C28"/>
    <mergeCell ref="G27:G28"/>
    <mergeCell ref="H27:H28"/>
    <mergeCell ref="I27:I28"/>
    <mergeCell ref="K27:K28"/>
    <mergeCell ref="A20:A21"/>
    <mergeCell ref="F20:F21"/>
    <mergeCell ref="G20:G21"/>
    <mergeCell ref="H20:H21"/>
    <mergeCell ref="I20:I21"/>
    <mergeCell ref="N20:N21"/>
    <mergeCell ref="O16:O17"/>
    <mergeCell ref="P16:P17"/>
    <mergeCell ref="A18:A19"/>
    <mergeCell ref="E18:E19"/>
    <mergeCell ref="G18:G19"/>
    <mergeCell ref="H18:H19"/>
    <mergeCell ref="I18:I19"/>
    <mergeCell ref="M18:M19"/>
    <mergeCell ref="O18:O19"/>
    <mergeCell ref="P18:P19"/>
    <mergeCell ref="A16:A17"/>
    <mergeCell ref="D16:D17"/>
    <mergeCell ref="G16:G17"/>
    <mergeCell ref="H16:H17"/>
    <mergeCell ref="I16:I17"/>
    <mergeCell ref="L16:L17"/>
    <mergeCell ref="A12:H12"/>
    <mergeCell ref="I12:P12"/>
    <mergeCell ref="A14:A15"/>
    <mergeCell ref="C14:C15"/>
    <mergeCell ref="G14:G15"/>
    <mergeCell ref="H14:H15"/>
    <mergeCell ref="I14:I15"/>
    <mergeCell ref="K14:K15"/>
    <mergeCell ref="O14:O15"/>
    <mergeCell ref="P14:P15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 xr:uid="{1C013759-C258-C74C-B3BC-EE65ADD99556}"/>
    <hyperlink ref="M22" r:id="rId2" xr:uid="{FE54714B-00BF-9449-A268-2FACD37E4FD1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4" verticalDpi="4294967294"/>
  <headerFooter alignWithMargins="0"/>
  <rowBreaks count="1" manualBreakCount="1">
    <brk id="21" max="1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ОСНОВА</vt:lpstr>
      <vt:lpstr>3 5 7</vt:lpstr>
      <vt:lpstr>9-16</vt:lpstr>
      <vt:lpstr>17</vt:lpstr>
      <vt:lpstr>ГРУППЫ</vt:lpstr>
      <vt:lpstr>'17'!Область_печати</vt:lpstr>
      <vt:lpstr>'3 5 7'!Область_печати</vt:lpstr>
      <vt:lpstr>'9-16'!Область_печати</vt:lpstr>
      <vt:lpstr>ГРУППЫ!Область_печати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2020-07-05T12:08:52Z</dcterms:created>
  <dcterms:modified xsi:type="dcterms:W3CDTF">2020-07-05T12:10:25Z</dcterms:modified>
</cp:coreProperties>
</file>