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esktop/"/>
    </mc:Choice>
  </mc:AlternateContent>
  <xr:revisionPtr revIDLastSave="0" documentId="13_ncr:1_{FF46CE9E-6C3F-154B-A281-0ACBA339A7F3}" xr6:coauthVersionLast="36" xr6:coauthVersionMax="36" xr10:uidLastSave="{00000000-0000-0000-0000-000000000000}"/>
  <bookViews>
    <workbookView xWindow="1220" yWindow="540" windowWidth="27200" windowHeight="16600" xr2:uid="{FEF78777-1A85-1344-9F3F-630991C6B959}"/>
  </bookViews>
  <sheets>
    <sheet name="ОСНОВА" sheetId="3" r:id="rId1"/>
    <sheet name="3 5 9" sheetId="4" r:id="rId2"/>
    <sheet name="17" sheetId="1" r:id="rId3"/>
    <sheet name="ГРУППЫ" sheetId="2" r:id="rId4"/>
  </sheets>
  <externalReferences>
    <externalReference r:id="rId5"/>
    <externalReference r:id="rId6"/>
  </externalReferences>
  <definedNames>
    <definedName name="_Order1" hidden="1">255</definedName>
    <definedName name="_xlnm.Print_Area" localSheetId="2">'17'!$A$1:$Q$77</definedName>
    <definedName name="_xlnm.Print_Area" localSheetId="1">'3 5 9'!$A$1:$Q$68</definedName>
    <definedName name="_xlnm.Print_Area" localSheetId="3">ГРУППЫ!$A$1:$P$42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4" l="1"/>
  <c r="F3" i="4"/>
  <c r="A3" i="4"/>
  <c r="A1" i="4"/>
  <c r="N77" i="3"/>
  <c r="J7" i="3"/>
  <c r="Q3" i="3"/>
  <c r="J3" i="3"/>
  <c r="F3" i="3"/>
  <c r="A3" i="3"/>
  <c r="A1" i="3"/>
  <c r="P26" i="2"/>
  <c r="L26" i="2"/>
  <c r="I26" i="2"/>
  <c r="H26" i="2"/>
  <c r="D26" i="2"/>
  <c r="A26" i="2"/>
  <c r="I24" i="2"/>
  <c r="A24" i="2"/>
  <c r="P3" i="2"/>
  <c r="L3" i="2"/>
  <c r="I3" i="2"/>
  <c r="H3" i="2"/>
  <c r="D3" i="2"/>
  <c r="A3" i="2"/>
  <c r="I1" i="2"/>
  <c r="A1" i="2"/>
  <c r="Q77" i="1"/>
  <c r="N77" i="1"/>
  <c r="Q3" i="1"/>
  <c r="F3" i="1"/>
  <c r="A3" i="1"/>
  <c r="A1" i="1"/>
</calcChain>
</file>

<file path=xl/sharedStrings.xml><?xml version="1.0" encoding="utf-8"?>
<sst xmlns="http://schemas.openxmlformats.org/spreadsheetml/2006/main" count="349" uniqueCount="99">
  <si>
    <t>www.ukrtennis.com</t>
  </si>
  <si>
    <t>Сроки</t>
  </si>
  <si>
    <t>Клуб, Город</t>
  </si>
  <si>
    <t>Рефери</t>
  </si>
  <si>
    <t>17 МЕСТО</t>
  </si>
  <si>
    <t>Рейтинг</t>
  </si>
  <si>
    <t>Посев</t>
  </si>
  <si>
    <t>РОЗМАРИЦА</t>
  </si>
  <si>
    <t>СИДАК О.</t>
  </si>
  <si>
    <t>Х</t>
  </si>
  <si>
    <t>МАСЮК</t>
  </si>
  <si>
    <t>ФЕДОРОВ</t>
  </si>
  <si>
    <t>ТЕРЕШОНОК</t>
  </si>
  <si>
    <t>ЯКОВЕНКО</t>
  </si>
  <si>
    <t>ЗАВОРОТНЫЙ</t>
  </si>
  <si>
    <t>ЛЯХОВИЧ</t>
  </si>
  <si>
    <t>БОЖЕНКО</t>
  </si>
  <si>
    <t>РУСОВ</t>
  </si>
  <si>
    <t>КОВАЛЕНКО</t>
  </si>
  <si>
    <t>ЛИТВИНЕНКО</t>
  </si>
  <si>
    <t>отк.</t>
  </si>
  <si>
    <t>ГОРОХОВ</t>
  </si>
  <si>
    <t>ЯРЕМЧУК</t>
  </si>
  <si>
    <t>КАРАСЬ</t>
  </si>
  <si>
    <t>САЕНКО</t>
  </si>
  <si>
    <t>ВЕРХОГЛЯДОВ</t>
  </si>
  <si>
    <t>ШЕВЧЕНКО</t>
  </si>
  <si>
    <t>ТАРАСОВ</t>
  </si>
  <si>
    <t>ТРУБЧИНИН</t>
  </si>
  <si>
    <t>АДАМЕНКО</t>
  </si>
  <si>
    <t>КУРИЛО</t>
  </si>
  <si>
    <t>ГОЛИУСОВ</t>
  </si>
  <si>
    <t>КОТЛОВ</t>
  </si>
  <si>
    <t>1</t>
  </si>
  <si>
    <t>СИДАК</t>
  </si>
  <si>
    <t>2</t>
  </si>
  <si>
    <t>3</t>
  </si>
  <si>
    <t>Подпись рефери</t>
  </si>
  <si>
    <t>4</t>
  </si>
  <si>
    <t>ЕВГЕНИЙ ЗУКИН</t>
  </si>
  <si>
    <t>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</si>
  <si>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</si>
  <si>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</si>
  <si>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</si>
  <si>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</si>
  <si>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</si>
  <si>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</si>
  <si>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</si>
  <si>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ГОРДИЕНКО</t>
  </si>
  <si>
    <t>ГАВРЫСЬ</t>
  </si>
  <si>
    <t>ПЕТРЯЕВ</t>
  </si>
  <si>
    <t>ЛОКШИН</t>
  </si>
  <si>
    <t>БЕЗРУКАВЫЙ</t>
  </si>
  <si>
    <t>ДИДЕНКО</t>
  </si>
  <si>
    <t>КОНОНЕНКО</t>
  </si>
  <si>
    <t>НУРИЕВ</t>
  </si>
  <si>
    <t>98(3)</t>
  </si>
  <si>
    <t>Группа III</t>
  </si>
  <si>
    <t>Группа IV</t>
  </si>
  <si>
    <t>БЕЛИНСКИЙ</t>
  </si>
  <si>
    <t>АМХИНЕЦ</t>
  </si>
  <si>
    <t>ЛИННИК</t>
  </si>
  <si>
    <t>СОБЧУК</t>
  </si>
  <si>
    <t>БОБРОВ</t>
  </si>
  <si>
    <t>КОМАР</t>
  </si>
  <si>
    <t>ГАЛАШАН</t>
  </si>
  <si>
    <t>РАДЧЕНКО</t>
  </si>
  <si>
    <t>98(4)</t>
  </si>
  <si>
    <t>Группа V</t>
  </si>
  <si>
    <t>Группа VI</t>
  </si>
  <si>
    <t>АКИМОВ</t>
  </si>
  <si>
    <t>БОРЗИЛО</t>
  </si>
  <si>
    <t>ЧЕЛОМБИТЬКО</t>
  </si>
  <si>
    <t>ЯКОВЛЕВ</t>
  </si>
  <si>
    <t>ХАРИТОНОВ</t>
  </si>
  <si>
    <t>ЧЕБАН</t>
  </si>
  <si>
    <t>АТАМАНЧУК</t>
  </si>
  <si>
    <t>СИДАК Ю.</t>
  </si>
  <si>
    <t>Группа VII</t>
  </si>
  <si>
    <t>Группа VIII</t>
  </si>
  <si>
    <t>БАЙДИКОВ</t>
  </si>
  <si>
    <t>КУЗЬМЕНКО</t>
  </si>
  <si>
    <t>БАШЛАКОВ</t>
  </si>
  <si>
    <t>ЛЕВЧУК</t>
  </si>
  <si>
    <t>ГОЛОВАТЮК</t>
  </si>
  <si>
    <t>БОГДАНОВ</t>
  </si>
  <si>
    <t>ДЕНИСОВ</t>
  </si>
  <si>
    <t>ПИНЧУК</t>
  </si>
  <si>
    <t>98(6)</t>
  </si>
  <si>
    <t>Сеяные команды</t>
  </si>
  <si>
    <t>Дата и время жеребьёвки:</t>
  </si>
  <si>
    <t>18.06.21</t>
  </si>
  <si>
    <t>20:00</t>
  </si>
  <si>
    <t>Представители игроков</t>
  </si>
  <si>
    <t>9 МЕСТО</t>
  </si>
  <si>
    <t>3 МЕСТО</t>
  </si>
  <si>
    <t xml:space="preserve"> </t>
  </si>
  <si>
    <t>5 МЕСТО</t>
  </si>
  <si>
    <t>7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</si>
</sst>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2" x14ac:knownFonts="1"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12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b/>
      <sz val="8.5"/>
      <name val="Arial"/>
      <family val="2"/>
      <charset val="204"/>
    </font>
    <font>
      <sz val="8.5"/>
      <color indexed="8"/>
      <name val="Arial"/>
      <family val="2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6"/>
      <name val="Arial"/>
      <family val="2"/>
      <charset val="204"/>
    </font>
    <font>
      <b/>
      <sz val="16"/>
      <name val="Arial"/>
      <family val="2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49" fontId="3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3" fillId="0" borderId="0" xfId="0" applyNumberFormat="1" applyFont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1" applyFont="1" applyAlignment="1">
      <alignment horizontal="center"/>
    </xf>
    <xf numFmtId="0" fontId="5" fillId="0" borderId="0" xfId="0" applyFont="1" applyBorder="1" applyAlignment="1">
      <alignment vertical="top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right" vertical="center"/>
    </xf>
    <xf numFmtId="49" fontId="1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vertical="center"/>
    </xf>
    <xf numFmtId="0" fontId="13" fillId="0" borderId="1" xfId="2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right"/>
    </xf>
    <xf numFmtId="0" fontId="14" fillId="0" borderId="0" xfId="0" applyFont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49" fontId="23" fillId="0" borderId="0" xfId="0" applyNumberFormat="1" applyFont="1" applyAlignment="1">
      <alignment horizontal="right" vertical="center"/>
    </xf>
    <xf numFmtId="49" fontId="23" fillId="0" borderId="0" xfId="0" applyNumberFormat="1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right" vertical="center"/>
    </xf>
    <xf numFmtId="0" fontId="2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5" fillId="0" borderId="5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right" vertical="center"/>
    </xf>
    <xf numFmtId="0" fontId="29" fillId="0" borderId="4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25" fillId="0" borderId="6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21" fillId="0" borderId="4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49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49" fontId="34" fillId="0" borderId="8" xfId="0" applyNumberFormat="1" applyFont="1" applyFill="1" applyBorder="1" applyAlignment="1">
      <alignment horizontal="center" vertical="center"/>
    </xf>
    <xf numFmtId="49" fontId="34" fillId="0" borderId="8" xfId="0" applyNumberFormat="1" applyFont="1" applyFill="1" applyBorder="1" applyAlignment="1">
      <alignment vertical="center"/>
    </xf>
    <xf numFmtId="49" fontId="34" fillId="0" borderId="8" xfId="0" applyNumberFormat="1" applyFont="1" applyFill="1" applyBorder="1" applyAlignment="1">
      <alignment horizontal="centerContinuous" vertical="center"/>
    </xf>
    <xf numFmtId="49" fontId="34" fillId="0" borderId="10" xfId="0" applyNumberFormat="1" applyFont="1" applyFill="1" applyBorder="1" applyAlignment="1">
      <alignment horizontal="centerContinuous" vertical="center"/>
    </xf>
    <xf numFmtId="49" fontId="11" fillId="0" borderId="8" xfId="0" applyNumberFormat="1" applyFont="1" applyFill="1" applyBorder="1" applyAlignment="1">
      <alignment vertical="center"/>
    </xf>
    <xf numFmtId="49" fontId="11" fillId="0" borderId="10" xfId="0" applyNumberFormat="1" applyFont="1" applyFill="1" applyBorder="1" applyAlignment="1">
      <alignment vertical="center"/>
    </xf>
    <xf numFmtId="49" fontId="10" fillId="0" borderId="8" xfId="0" applyNumberFormat="1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49" fontId="35" fillId="0" borderId="11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vertical="center"/>
    </xf>
    <xf numFmtId="49" fontId="35" fillId="0" borderId="6" xfId="0" applyNumberFormat="1" applyFont="1" applyFill="1" applyBorder="1" applyAlignment="1">
      <alignment horizontal="right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49" fontId="35" fillId="0" borderId="6" xfId="0" applyNumberFormat="1" applyFont="1" applyFill="1" applyBorder="1" applyAlignment="1">
      <alignment vertical="center"/>
    </xf>
    <xf numFmtId="49" fontId="36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6" xfId="0" applyNumberFormat="1" applyFont="1" applyFill="1" applyBorder="1" applyAlignment="1">
      <alignment vertical="center"/>
    </xf>
    <xf numFmtId="49" fontId="10" fillId="0" borderId="12" xfId="0" applyNumberFormat="1" applyFont="1" applyFill="1" applyBorder="1" applyAlignment="1">
      <alignment vertical="center"/>
    </xf>
    <xf numFmtId="49" fontId="10" fillId="0" borderId="13" xfId="0" applyNumberFormat="1" applyFont="1" applyFill="1" applyBorder="1" applyAlignment="1">
      <alignment vertical="center"/>
    </xf>
    <xf numFmtId="0" fontId="35" fillId="0" borderId="4" xfId="0" applyFont="1" applyFill="1" applyBorder="1" applyAlignment="1">
      <alignment vertical="center"/>
    </xf>
    <xf numFmtId="49" fontId="37" fillId="0" borderId="4" xfId="0" applyNumberFormat="1" applyFont="1" applyFill="1" applyBorder="1" applyAlignment="1">
      <alignment vertical="center"/>
    </xf>
    <xf numFmtId="49" fontId="35" fillId="0" borderId="4" xfId="0" applyNumberFormat="1" applyFont="1" applyFill="1" applyBorder="1" applyAlignment="1">
      <alignment vertical="center"/>
    </xf>
    <xf numFmtId="49" fontId="37" fillId="0" borderId="5" xfId="0" applyNumberFormat="1" applyFont="1" applyFill="1" applyBorder="1" applyAlignment="1">
      <alignment vertical="center"/>
    </xf>
    <xf numFmtId="49" fontId="35" fillId="0" borderId="14" xfId="0" applyNumberFormat="1" applyFont="1" applyFill="1" applyBorder="1" applyAlignment="1">
      <alignment vertical="center"/>
    </xf>
    <xf numFmtId="49" fontId="35" fillId="0" borderId="5" xfId="0" applyNumberFormat="1" applyFont="1" applyFill="1" applyBorder="1" applyAlignment="1">
      <alignment horizontal="right" vertical="center"/>
    </xf>
    <xf numFmtId="0" fontId="35" fillId="0" borderId="11" xfId="0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35" fillId="0" borderId="6" xfId="0" applyFont="1" applyFill="1" applyBorder="1" applyAlignment="1">
      <alignment horizontal="right" vertical="center"/>
    </xf>
    <xf numFmtId="0" fontId="35" fillId="0" borderId="5" xfId="0" applyFont="1" applyFill="1" applyBorder="1" applyAlignment="1">
      <alignment horizontal="right" vertical="center"/>
    </xf>
    <xf numFmtId="49" fontId="35" fillId="0" borderId="4" xfId="0" applyNumberFormat="1" applyFont="1" applyFill="1" applyBorder="1" applyAlignment="1">
      <alignment horizontal="center" vertical="center"/>
    </xf>
    <xf numFmtId="49" fontId="35" fillId="0" borderId="5" xfId="0" applyNumberFormat="1" applyFont="1" applyFill="1" applyBorder="1" applyAlignment="1">
      <alignment vertical="center"/>
    </xf>
    <xf numFmtId="49" fontId="36" fillId="0" borderId="4" xfId="0" applyNumberFormat="1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right" vertical="center"/>
    </xf>
    <xf numFmtId="0" fontId="37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9" fillId="0" borderId="0" xfId="1" applyFont="1"/>
    <xf numFmtId="0" fontId="42" fillId="0" borderId="0" xfId="1" applyFont="1"/>
    <xf numFmtId="0" fontId="43" fillId="0" borderId="0" xfId="1" applyFont="1" applyAlignment="1">
      <alignment horizontal="left"/>
    </xf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46" fillId="0" borderId="16" xfId="0" applyFont="1" applyBorder="1"/>
    <xf numFmtId="0" fontId="47" fillId="3" borderId="16" xfId="0" applyFont="1" applyFill="1" applyBorder="1" applyAlignment="1">
      <alignment horizontal="center"/>
    </xf>
    <xf numFmtId="0" fontId="47" fillId="0" borderId="16" xfId="0" applyFont="1" applyBorder="1" applyAlignment="1">
      <alignment horizontal="center"/>
    </xf>
    <xf numFmtId="0" fontId="48" fillId="3" borderId="16" xfId="0" applyFont="1" applyFill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46" fillId="0" borderId="17" xfId="0" applyFont="1" applyBorder="1"/>
    <xf numFmtId="0" fontId="47" fillId="3" borderId="17" xfId="0" applyFont="1" applyFill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48" fillId="3" borderId="17" xfId="0" applyFont="1" applyFill="1" applyBorder="1" applyAlignment="1">
      <alignment horizontal="center"/>
    </xf>
    <xf numFmtId="0" fontId="0" fillId="0" borderId="0" xfId="0" applyBorder="1"/>
    <xf numFmtId="0" fontId="45" fillId="0" borderId="0" xfId="0" applyFont="1"/>
    <xf numFmtId="0" fontId="32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50" fillId="0" borderId="0" xfId="1" applyFont="1"/>
    <xf numFmtId="0" fontId="10" fillId="0" borderId="1" xfId="2" applyNumberFormat="1" applyFont="1" applyBorder="1" applyAlignment="1" applyProtection="1">
      <alignment vertical="center"/>
      <protection locked="0"/>
    </xf>
    <xf numFmtId="0" fontId="51" fillId="0" borderId="0" xfId="0" applyFont="1" applyAlignment="1">
      <alignment vertical="center"/>
    </xf>
    <xf numFmtId="0" fontId="51" fillId="0" borderId="6" xfId="0" applyFont="1" applyBorder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49" fontId="34" fillId="2" borderId="8" xfId="0" applyNumberFormat="1" applyFont="1" applyFill="1" applyBorder="1" applyAlignment="1">
      <alignment horizontal="center" vertical="center"/>
    </xf>
    <xf numFmtId="49" fontId="34" fillId="2" borderId="8" xfId="0" applyNumberFormat="1" applyFont="1" applyFill="1" applyBorder="1" applyAlignment="1">
      <alignment vertical="center"/>
    </xf>
    <xf numFmtId="49" fontId="34" fillId="2" borderId="8" xfId="0" applyNumberFormat="1" applyFont="1" applyFill="1" applyBorder="1" applyAlignment="1">
      <alignment horizontal="centerContinuous" vertical="center"/>
    </xf>
    <xf numFmtId="49" fontId="34" fillId="2" borderId="10" xfId="0" applyNumberFormat="1" applyFont="1" applyFill="1" applyBorder="1" applyAlignment="1">
      <alignment horizontal="centerContinuous" vertical="center"/>
    </xf>
    <xf numFmtId="49" fontId="10" fillId="2" borderId="8" xfId="0" applyNumberFormat="1" applyFont="1" applyFill="1" applyBorder="1" applyAlignment="1">
      <alignment horizontal="left" vertical="center"/>
    </xf>
    <xf numFmtId="49" fontId="11" fillId="2" borderId="8" xfId="0" applyNumberFormat="1" applyFont="1" applyFill="1" applyBorder="1" applyAlignment="1">
      <alignment vertical="center"/>
    </xf>
    <xf numFmtId="49" fontId="11" fillId="2" borderId="10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left" vertical="center"/>
    </xf>
    <xf numFmtId="49" fontId="10" fillId="2" borderId="10" xfId="0" applyNumberFormat="1" applyFont="1" applyFill="1" applyBorder="1" applyAlignment="1">
      <alignment horizontal="left" vertical="center"/>
    </xf>
    <xf numFmtId="49" fontId="35" fillId="0" borderId="11" xfId="0" applyNumberFormat="1" applyFont="1" applyBorder="1" applyAlignment="1">
      <alignment vertical="center"/>
    </xf>
    <xf numFmtId="49" fontId="35" fillId="0" borderId="0" xfId="0" applyNumberFormat="1" applyFont="1" applyAlignment="1">
      <alignment vertical="center"/>
    </xf>
    <xf numFmtId="49" fontId="35" fillId="0" borderId="6" xfId="0" applyNumberFormat="1" applyFont="1" applyBorder="1" applyAlignment="1">
      <alignment horizontal="right" vertical="center"/>
    </xf>
    <xf numFmtId="49" fontId="35" fillId="0" borderId="0" xfId="0" applyNumberFormat="1" applyFont="1" applyAlignment="1">
      <alignment horizontal="center" vertical="center"/>
    </xf>
    <xf numFmtId="0" fontId="35" fillId="4" borderId="0" xfId="0" applyFont="1" applyFill="1" applyAlignment="1">
      <alignment vertical="center"/>
    </xf>
    <xf numFmtId="49" fontId="35" fillId="4" borderId="0" xfId="0" applyNumberFormat="1" applyFont="1" applyFill="1" applyAlignment="1">
      <alignment horizontal="center" vertical="center"/>
    </xf>
    <xf numFmtId="49" fontId="35" fillId="4" borderId="6" xfId="0" applyNumberFormat="1" applyFont="1" applyFill="1" applyBorder="1" applyAlignment="1">
      <alignment vertical="center"/>
    </xf>
    <xf numFmtId="49" fontId="36" fillId="0" borderId="7" xfId="0" applyNumberFormat="1" applyFont="1" applyBorder="1" applyAlignment="1">
      <alignment horizontal="center" vertical="center"/>
    </xf>
    <xf numFmtId="49" fontId="35" fillId="0" borderId="8" xfId="0" applyNumberFormat="1" applyFont="1" applyBorder="1" applyAlignment="1">
      <alignment vertical="center"/>
    </xf>
    <xf numFmtId="49" fontId="37" fillId="0" borderId="8" xfId="0" applyNumberFormat="1" applyFont="1" applyBorder="1" applyAlignment="1">
      <alignment vertical="center"/>
    </xf>
    <xf numFmtId="49" fontId="37" fillId="0" borderId="10" xfId="0" applyNumberFormat="1" applyFont="1" applyBorder="1" applyAlignment="1">
      <alignment vertical="center"/>
    </xf>
    <xf numFmtId="49" fontId="10" fillId="2" borderId="12" xfId="0" applyNumberFormat="1" applyFont="1" applyFill="1" applyBorder="1" applyAlignment="1">
      <alignment vertical="center"/>
    </xf>
    <xf numFmtId="49" fontId="10" fillId="2" borderId="13" xfId="0" applyNumberFormat="1" applyFont="1" applyFill="1" applyBorder="1" applyAlignment="1">
      <alignment vertical="center"/>
    </xf>
    <xf numFmtId="49" fontId="37" fillId="2" borderId="6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vertical="center"/>
    </xf>
    <xf numFmtId="49" fontId="37" fillId="2" borderId="10" xfId="0" applyNumberFormat="1" applyFont="1" applyFill="1" applyBorder="1" applyAlignment="1">
      <alignment vertical="center"/>
    </xf>
    <xf numFmtId="49" fontId="35" fillId="0" borderId="14" xfId="0" applyNumberFormat="1" applyFont="1" applyBorder="1" applyAlignment="1">
      <alignment vertical="center"/>
    </xf>
    <xf numFmtId="49" fontId="35" fillId="0" borderId="4" xfId="0" applyNumberFormat="1" applyFont="1" applyBorder="1" applyAlignment="1">
      <alignment vertical="center"/>
    </xf>
    <xf numFmtId="49" fontId="35" fillId="0" borderId="5" xfId="0" applyNumberFormat="1" applyFont="1" applyBorder="1" applyAlignment="1">
      <alignment horizontal="right" vertical="center"/>
    </xf>
    <xf numFmtId="49" fontId="36" fillId="0" borderId="0" xfId="0" applyNumberFormat="1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49" fontId="37" fillId="0" borderId="6" xfId="0" applyNumberFormat="1" applyFont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vertical="center"/>
    </xf>
    <xf numFmtId="0" fontId="35" fillId="2" borderId="11" xfId="0" applyFont="1" applyFill="1" applyBorder="1" applyAlignment="1">
      <alignment vertical="center"/>
    </xf>
    <xf numFmtId="49" fontId="35" fillId="2" borderId="0" xfId="0" applyNumberFormat="1" applyFont="1" applyFill="1" applyAlignment="1">
      <alignment horizontal="right" vertical="center"/>
    </xf>
    <xf numFmtId="49" fontId="35" fillId="2" borderId="6" xfId="0" applyNumberFormat="1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49" fontId="37" fillId="0" borderId="4" xfId="0" applyNumberFormat="1" applyFont="1" applyBorder="1" applyAlignment="1">
      <alignment vertical="center"/>
    </xf>
    <xf numFmtId="49" fontId="37" fillId="0" borderId="5" xfId="0" applyNumberFormat="1" applyFont="1" applyBorder="1" applyAlignment="1">
      <alignment vertical="center"/>
    </xf>
    <xf numFmtId="0" fontId="35" fillId="0" borderId="6" xfId="0" applyFont="1" applyBorder="1" applyAlignment="1">
      <alignment horizontal="right" vertical="center"/>
    </xf>
    <xf numFmtId="0" fontId="35" fillId="0" borderId="5" xfId="0" applyFont="1" applyBorder="1" applyAlignment="1">
      <alignment horizontal="right" vertical="center"/>
    </xf>
    <xf numFmtId="49" fontId="35" fillId="0" borderId="4" xfId="0" applyNumberFormat="1" applyFont="1" applyBorder="1" applyAlignment="1">
      <alignment horizontal="center" vertical="center"/>
    </xf>
    <xf numFmtId="0" fontId="35" fillId="4" borderId="4" xfId="0" applyFont="1" applyFill="1" applyBorder="1" applyAlignment="1">
      <alignment vertical="center"/>
    </xf>
    <xf numFmtId="49" fontId="35" fillId="4" borderId="4" xfId="0" applyNumberFormat="1" applyFont="1" applyFill="1" applyBorder="1" applyAlignment="1">
      <alignment horizontal="center" vertical="center"/>
    </xf>
    <xf numFmtId="49" fontId="35" fillId="4" borderId="5" xfId="0" applyNumberFormat="1" applyFont="1" applyFill="1" applyBorder="1" applyAlignment="1">
      <alignment vertical="center"/>
    </xf>
    <xf numFmtId="49" fontId="36" fillId="0" borderId="4" xfId="0" applyNumberFormat="1" applyFont="1" applyBorder="1" applyAlignment="1">
      <alignment horizontal="center" vertical="center"/>
    </xf>
    <xf numFmtId="0" fontId="38" fillId="5" borderId="5" xfId="0" applyFont="1" applyFill="1" applyBorder="1" applyAlignment="1">
      <alignment horizontal="right" vertical="center"/>
    </xf>
    <xf numFmtId="0" fontId="17" fillId="0" borderId="4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</cellXfs>
  <cellStyles count="3">
    <cellStyle name="Гиперссылка" xfId="1" builtinId="8"/>
    <cellStyle name="Денежный_Болванка сеток" xfId="2" xr:uid="{B8204CD4-16A7-354C-B897-0A80500F37D4}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952D6F28-BFC7-224F-903E-88826FC5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2800" y="81153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DBB4DE7A-5B5E-5B4D-BEE1-5BA12BE82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50800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CFA77885-3CFB-3F4D-8F10-1EC8B2ACE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128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</xdr:colOff>
      <xdr:row>0</xdr:row>
      <xdr:rowOff>63500</xdr:rowOff>
    </xdr:from>
    <xdr:to>
      <xdr:col>16</xdr:col>
      <xdr:colOff>38100</xdr:colOff>
      <xdr:row>0</xdr:row>
      <xdr:rowOff>723900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ED7FB8BB-FFDE-114F-B538-5F741864D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50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42F8255F-1E70-674D-8719-E5E68E56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EA918BB3-9BFC-F94C-93CD-F60D4DCF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8EC9CA0E-62B1-2F4A-A55A-C403776E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11</xdr:row>
      <xdr:rowOff>25400</xdr:rowOff>
    </xdr:from>
    <xdr:to>
      <xdr:col>5</xdr:col>
      <xdr:colOff>558800</xdr:colOff>
      <xdr:row>12</xdr:row>
      <xdr:rowOff>215900</xdr:rowOff>
    </xdr:to>
    <xdr:pic>
      <xdr:nvPicPr>
        <xdr:cNvPr id="5" name="Picture 7" descr="Награда">
          <a:extLst>
            <a:ext uri="{FF2B5EF4-FFF2-40B4-BE49-F238E27FC236}">
              <a16:creationId xmlns:a16="http://schemas.microsoft.com/office/drawing/2014/main" id="{E29FAFE8-9E67-8D4E-A071-59D21FD0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6" name="Picture 8" descr="Награда">
          <a:extLst>
            <a:ext uri="{FF2B5EF4-FFF2-40B4-BE49-F238E27FC236}">
              <a16:creationId xmlns:a16="http://schemas.microsoft.com/office/drawing/2014/main" id="{19F38133-F892-644B-BEFE-2A9B89F3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84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7" name="Picture 9" descr="Награда">
          <a:extLst>
            <a:ext uri="{FF2B5EF4-FFF2-40B4-BE49-F238E27FC236}">
              <a16:creationId xmlns:a16="http://schemas.microsoft.com/office/drawing/2014/main" id="{4E2E739E-FC4C-E74D-8665-9A7E16FF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15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8" name="Picture 10" descr="Награда">
          <a:extLst>
            <a:ext uri="{FF2B5EF4-FFF2-40B4-BE49-F238E27FC236}">
              <a16:creationId xmlns:a16="http://schemas.microsoft.com/office/drawing/2014/main" id="{8A47AD76-9A86-8C46-983B-EB0F848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11</xdr:row>
      <xdr:rowOff>25400</xdr:rowOff>
    </xdr:from>
    <xdr:to>
      <xdr:col>13</xdr:col>
      <xdr:colOff>558800</xdr:colOff>
      <xdr:row>12</xdr:row>
      <xdr:rowOff>215900</xdr:rowOff>
    </xdr:to>
    <xdr:pic>
      <xdr:nvPicPr>
        <xdr:cNvPr id="9" name="Picture 11" descr="Награда">
          <a:extLst>
            <a:ext uri="{FF2B5EF4-FFF2-40B4-BE49-F238E27FC236}">
              <a16:creationId xmlns:a16="http://schemas.microsoft.com/office/drawing/2014/main" id="{E923FE7B-2185-CB46-82BC-C9CC20B3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7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25400</xdr:rowOff>
    </xdr:from>
    <xdr:to>
      <xdr:col>2</xdr:col>
      <xdr:colOff>584200</xdr:colOff>
      <xdr:row>16</xdr:row>
      <xdr:rowOff>215900</xdr:rowOff>
    </xdr:to>
    <xdr:pic>
      <xdr:nvPicPr>
        <xdr:cNvPr id="10" name="Picture 14" descr="Награда">
          <a:extLst>
            <a:ext uri="{FF2B5EF4-FFF2-40B4-BE49-F238E27FC236}">
              <a16:creationId xmlns:a16="http://schemas.microsoft.com/office/drawing/2014/main" id="{4E132D6B-394C-4A4F-B840-0575A4EE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25400</xdr:rowOff>
    </xdr:from>
    <xdr:to>
      <xdr:col>3</xdr:col>
      <xdr:colOff>584200</xdr:colOff>
      <xdr:row>18</xdr:row>
      <xdr:rowOff>215900</xdr:rowOff>
    </xdr:to>
    <xdr:pic>
      <xdr:nvPicPr>
        <xdr:cNvPr id="11" name="Picture 15" descr="Награда">
          <a:extLst>
            <a:ext uri="{FF2B5EF4-FFF2-40B4-BE49-F238E27FC236}">
              <a16:creationId xmlns:a16="http://schemas.microsoft.com/office/drawing/2014/main" id="{971BD745-D211-B94B-AB7D-8FBCB7BD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25400</xdr:rowOff>
    </xdr:from>
    <xdr:to>
      <xdr:col>4</xdr:col>
      <xdr:colOff>584200</xdr:colOff>
      <xdr:row>20</xdr:row>
      <xdr:rowOff>215900</xdr:rowOff>
    </xdr:to>
    <xdr:pic>
      <xdr:nvPicPr>
        <xdr:cNvPr id="12" name="Picture 16" descr="Награда">
          <a:extLst>
            <a:ext uri="{FF2B5EF4-FFF2-40B4-BE49-F238E27FC236}">
              <a16:creationId xmlns:a16="http://schemas.microsoft.com/office/drawing/2014/main" id="{BD1383F8-E036-B949-B91B-4604D6A8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21</xdr:row>
      <xdr:rowOff>25400</xdr:rowOff>
    </xdr:from>
    <xdr:to>
      <xdr:col>5</xdr:col>
      <xdr:colOff>584200</xdr:colOff>
      <xdr:row>22</xdr:row>
      <xdr:rowOff>215900</xdr:rowOff>
    </xdr:to>
    <xdr:pic>
      <xdr:nvPicPr>
        <xdr:cNvPr id="13" name="Picture 17" descr="Награда">
          <a:extLst>
            <a:ext uri="{FF2B5EF4-FFF2-40B4-BE49-F238E27FC236}">
              <a16:creationId xmlns:a16="http://schemas.microsoft.com/office/drawing/2014/main" id="{F2454E6D-476F-0D41-BC14-8F91B273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15</xdr:row>
      <xdr:rowOff>25400</xdr:rowOff>
    </xdr:from>
    <xdr:to>
      <xdr:col>10</xdr:col>
      <xdr:colOff>584200</xdr:colOff>
      <xdr:row>16</xdr:row>
      <xdr:rowOff>215900</xdr:rowOff>
    </xdr:to>
    <xdr:pic>
      <xdr:nvPicPr>
        <xdr:cNvPr id="14" name="Picture 18" descr="Награда">
          <a:extLst>
            <a:ext uri="{FF2B5EF4-FFF2-40B4-BE49-F238E27FC236}">
              <a16:creationId xmlns:a16="http://schemas.microsoft.com/office/drawing/2014/main" id="{220265B0-D124-8743-B686-AECE96A4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8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17</xdr:row>
      <xdr:rowOff>25400</xdr:rowOff>
    </xdr:from>
    <xdr:to>
      <xdr:col>11</xdr:col>
      <xdr:colOff>584200</xdr:colOff>
      <xdr:row>18</xdr:row>
      <xdr:rowOff>215900</xdr:rowOff>
    </xdr:to>
    <xdr:pic>
      <xdr:nvPicPr>
        <xdr:cNvPr id="15" name="Picture 19" descr="Награда">
          <a:extLst>
            <a:ext uri="{FF2B5EF4-FFF2-40B4-BE49-F238E27FC236}">
              <a16:creationId xmlns:a16="http://schemas.microsoft.com/office/drawing/2014/main" id="{233181E9-629C-D34F-9C6A-31FE93B9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19</xdr:row>
      <xdr:rowOff>25400</xdr:rowOff>
    </xdr:from>
    <xdr:to>
      <xdr:col>12</xdr:col>
      <xdr:colOff>584200</xdr:colOff>
      <xdr:row>20</xdr:row>
      <xdr:rowOff>215900</xdr:rowOff>
    </xdr:to>
    <xdr:pic>
      <xdr:nvPicPr>
        <xdr:cNvPr id="16" name="Picture 20" descr="Награда">
          <a:extLst>
            <a:ext uri="{FF2B5EF4-FFF2-40B4-BE49-F238E27FC236}">
              <a16:creationId xmlns:a16="http://schemas.microsoft.com/office/drawing/2014/main" id="{369C2BCE-3F63-F242-AC32-B4DF64F2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25400</xdr:rowOff>
    </xdr:from>
    <xdr:to>
      <xdr:col>13</xdr:col>
      <xdr:colOff>584200</xdr:colOff>
      <xdr:row>22</xdr:row>
      <xdr:rowOff>215900</xdr:rowOff>
    </xdr:to>
    <xdr:pic>
      <xdr:nvPicPr>
        <xdr:cNvPr id="17" name="Picture 21" descr="Награда">
          <a:extLst>
            <a:ext uri="{FF2B5EF4-FFF2-40B4-BE49-F238E27FC236}">
              <a16:creationId xmlns:a16="http://schemas.microsoft.com/office/drawing/2014/main" id="{93E98979-37F2-4748-8217-10857A5D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31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28</xdr:row>
      <xdr:rowOff>25400</xdr:rowOff>
    </xdr:from>
    <xdr:to>
      <xdr:col>2</xdr:col>
      <xdr:colOff>584200</xdr:colOff>
      <xdr:row>29</xdr:row>
      <xdr:rowOff>215900</xdr:rowOff>
    </xdr:to>
    <xdr:pic>
      <xdr:nvPicPr>
        <xdr:cNvPr id="18" name="Picture 22" descr="Награда">
          <a:extLst>
            <a:ext uri="{FF2B5EF4-FFF2-40B4-BE49-F238E27FC236}">
              <a16:creationId xmlns:a16="http://schemas.microsoft.com/office/drawing/2014/main" id="{90F06518-3E17-5C4D-8D6E-DF59918A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30</xdr:row>
      <xdr:rowOff>25400</xdr:rowOff>
    </xdr:from>
    <xdr:to>
      <xdr:col>3</xdr:col>
      <xdr:colOff>584200</xdr:colOff>
      <xdr:row>31</xdr:row>
      <xdr:rowOff>215900</xdr:rowOff>
    </xdr:to>
    <xdr:pic>
      <xdr:nvPicPr>
        <xdr:cNvPr id="19" name="Picture 23" descr="Награда">
          <a:extLst>
            <a:ext uri="{FF2B5EF4-FFF2-40B4-BE49-F238E27FC236}">
              <a16:creationId xmlns:a16="http://schemas.microsoft.com/office/drawing/2014/main" id="{86359811-2047-F540-94E7-216B2714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32</xdr:row>
      <xdr:rowOff>25400</xdr:rowOff>
    </xdr:from>
    <xdr:to>
      <xdr:col>4</xdr:col>
      <xdr:colOff>584200</xdr:colOff>
      <xdr:row>33</xdr:row>
      <xdr:rowOff>215900</xdr:rowOff>
    </xdr:to>
    <xdr:pic>
      <xdr:nvPicPr>
        <xdr:cNvPr id="20" name="Picture 24" descr="Награда">
          <a:extLst>
            <a:ext uri="{FF2B5EF4-FFF2-40B4-BE49-F238E27FC236}">
              <a16:creationId xmlns:a16="http://schemas.microsoft.com/office/drawing/2014/main" id="{1DD42838-1B59-5141-AFF6-A778287F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28</xdr:row>
      <xdr:rowOff>25400</xdr:rowOff>
    </xdr:from>
    <xdr:to>
      <xdr:col>10</xdr:col>
      <xdr:colOff>584200</xdr:colOff>
      <xdr:row>29</xdr:row>
      <xdr:rowOff>215900</xdr:rowOff>
    </xdr:to>
    <xdr:pic>
      <xdr:nvPicPr>
        <xdr:cNvPr id="21" name="Picture 26" descr="Награда">
          <a:extLst>
            <a:ext uri="{FF2B5EF4-FFF2-40B4-BE49-F238E27FC236}">
              <a16:creationId xmlns:a16="http://schemas.microsoft.com/office/drawing/2014/main" id="{A0093DEB-B94F-2249-AC80-7AAF4697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8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25400</xdr:rowOff>
    </xdr:from>
    <xdr:to>
      <xdr:col>11</xdr:col>
      <xdr:colOff>584200</xdr:colOff>
      <xdr:row>31</xdr:row>
      <xdr:rowOff>215900</xdr:rowOff>
    </xdr:to>
    <xdr:pic>
      <xdr:nvPicPr>
        <xdr:cNvPr id="22" name="Picture 27" descr="Награда">
          <a:extLst>
            <a:ext uri="{FF2B5EF4-FFF2-40B4-BE49-F238E27FC236}">
              <a16:creationId xmlns:a16="http://schemas.microsoft.com/office/drawing/2014/main" id="{0CED7844-54D0-064F-8917-63DC3DAB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32</xdr:row>
      <xdr:rowOff>25400</xdr:rowOff>
    </xdr:from>
    <xdr:to>
      <xdr:col>12</xdr:col>
      <xdr:colOff>584200</xdr:colOff>
      <xdr:row>33</xdr:row>
      <xdr:rowOff>215900</xdr:rowOff>
    </xdr:to>
    <xdr:pic>
      <xdr:nvPicPr>
        <xdr:cNvPr id="23" name="Picture 28" descr="Награда">
          <a:extLst>
            <a:ext uri="{FF2B5EF4-FFF2-40B4-BE49-F238E27FC236}">
              <a16:creationId xmlns:a16="http://schemas.microsoft.com/office/drawing/2014/main" id="{2BC03A0B-34AA-7645-AC82-1834EA46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36</xdr:row>
      <xdr:rowOff>25400</xdr:rowOff>
    </xdr:from>
    <xdr:to>
      <xdr:col>2</xdr:col>
      <xdr:colOff>584200</xdr:colOff>
      <xdr:row>37</xdr:row>
      <xdr:rowOff>215900</xdr:rowOff>
    </xdr:to>
    <xdr:pic>
      <xdr:nvPicPr>
        <xdr:cNvPr id="24" name="Picture 30" descr="Награда">
          <a:extLst>
            <a:ext uri="{FF2B5EF4-FFF2-40B4-BE49-F238E27FC236}">
              <a16:creationId xmlns:a16="http://schemas.microsoft.com/office/drawing/2014/main" id="{9A71F3B2-5EF5-8344-8F37-C6FCBA1F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9601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38</xdr:row>
      <xdr:rowOff>25400</xdr:rowOff>
    </xdr:from>
    <xdr:to>
      <xdr:col>3</xdr:col>
      <xdr:colOff>584200</xdr:colOff>
      <xdr:row>39</xdr:row>
      <xdr:rowOff>215900</xdr:rowOff>
    </xdr:to>
    <xdr:pic>
      <xdr:nvPicPr>
        <xdr:cNvPr id="25" name="Picture 31" descr="Награда">
          <a:extLst>
            <a:ext uri="{FF2B5EF4-FFF2-40B4-BE49-F238E27FC236}">
              <a16:creationId xmlns:a16="http://schemas.microsoft.com/office/drawing/2014/main" id="{6C448883-D65D-0E4B-AD1D-232A4731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0096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40</xdr:row>
      <xdr:rowOff>25400</xdr:rowOff>
    </xdr:from>
    <xdr:to>
      <xdr:col>4</xdr:col>
      <xdr:colOff>584200</xdr:colOff>
      <xdr:row>41</xdr:row>
      <xdr:rowOff>215900</xdr:rowOff>
    </xdr:to>
    <xdr:pic>
      <xdr:nvPicPr>
        <xdr:cNvPr id="26" name="Picture 32" descr="Награда">
          <a:extLst>
            <a:ext uri="{FF2B5EF4-FFF2-40B4-BE49-F238E27FC236}">
              <a16:creationId xmlns:a16="http://schemas.microsoft.com/office/drawing/2014/main" id="{48808E8A-CF45-134C-BCD0-BDCB3A44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1060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36</xdr:row>
      <xdr:rowOff>25400</xdr:rowOff>
    </xdr:from>
    <xdr:to>
      <xdr:col>10</xdr:col>
      <xdr:colOff>584200</xdr:colOff>
      <xdr:row>37</xdr:row>
      <xdr:rowOff>215900</xdr:rowOff>
    </xdr:to>
    <xdr:pic>
      <xdr:nvPicPr>
        <xdr:cNvPr id="27" name="Picture 34" descr="Награда">
          <a:extLst>
            <a:ext uri="{FF2B5EF4-FFF2-40B4-BE49-F238E27FC236}">
              <a16:creationId xmlns:a16="http://schemas.microsoft.com/office/drawing/2014/main" id="{9A5079E0-2F1C-A940-8636-EFE8E285C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800" y="9601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38</xdr:row>
      <xdr:rowOff>25400</xdr:rowOff>
    </xdr:from>
    <xdr:to>
      <xdr:col>11</xdr:col>
      <xdr:colOff>584200</xdr:colOff>
      <xdr:row>39</xdr:row>
      <xdr:rowOff>215900</xdr:rowOff>
    </xdr:to>
    <xdr:pic>
      <xdr:nvPicPr>
        <xdr:cNvPr id="28" name="Picture 35" descr="Награда">
          <a:extLst>
            <a:ext uri="{FF2B5EF4-FFF2-40B4-BE49-F238E27FC236}">
              <a16:creationId xmlns:a16="http://schemas.microsoft.com/office/drawing/2014/main" id="{6BA92835-4B0A-B74F-971E-FC6951D9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096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40</xdr:row>
      <xdr:rowOff>25400</xdr:rowOff>
    </xdr:from>
    <xdr:to>
      <xdr:col>12</xdr:col>
      <xdr:colOff>584200</xdr:colOff>
      <xdr:row>41</xdr:row>
      <xdr:rowOff>215900</xdr:rowOff>
    </xdr:to>
    <xdr:pic>
      <xdr:nvPicPr>
        <xdr:cNvPr id="29" name="Picture 36" descr="Награда">
          <a:extLst>
            <a:ext uri="{FF2B5EF4-FFF2-40B4-BE49-F238E27FC236}">
              <a16:creationId xmlns:a16="http://schemas.microsoft.com/office/drawing/2014/main" id="{925B8B58-9F7E-7742-865E-5348A09B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1060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30" name="Рисунок 35" descr="UTK2.jpg">
          <a:extLst>
            <a:ext uri="{FF2B5EF4-FFF2-40B4-BE49-F238E27FC236}">
              <a16:creationId xmlns:a16="http://schemas.microsoft.com/office/drawing/2014/main" id="{006E7852-95B7-394A-8D41-6A61CEEE1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99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444500</xdr:colOff>
      <xdr:row>23</xdr:row>
      <xdr:rowOff>50800</xdr:rowOff>
    </xdr:from>
    <xdr:to>
      <xdr:col>15</xdr:col>
      <xdr:colOff>571500</xdr:colOff>
      <xdr:row>23</xdr:row>
      <xdr:rowOff>711200</xdr:rowOff>
    </xdr:to>
    <xdr:pic>
      <xdr:nvPicPr>
        <xdr:cNvPr id="31" name="Рисунок 36" descr="UTK2.jpg">
          <a:extLst>
            <a:ext uri="{FF2B5EF4-FFF2-40B4-BE49-F238E27FC236}">
              <a16:creationId xmlns:a16="http://schemas.microsoft.com/office/drawing/2014/main" id="{F8140E34-C5C1-C944-84B6-94E3DDD9C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0" y="61214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naandreieva/Downloads/16239314879694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naandreieva/Downloads/&#1041;&#1086;&#1083;&#1074;&#1072;&#1085;&#1082;&#1072;%20&#1089;&#1077;&#1090;&#108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Ы"/>
      <sheetName val="ОСНОВА"/>
      <sheetName val="3 5 9"/>
      <sheetName val="17"/>
      <sheetName val="ВОСКРЕСЕНЬЕ"/>
      <sheetName val="СУББОТА"/>
      <sheetName val="ПЯТНИЦА"/>
      <sheetName val="Группа на 5"/>
      <sheetName val="Группа на 6"/>
      <sheetName val="Сетка 32"/>
      <sheetName val="ВОСЬМЕРКА"/>
      <sheetName val="3 5 7"/>
      <sheetName val="Расписание 6"/>
      <sheetName val="Расписание 9"/>
    </sheetNames>
    <sheetDataSet>
      <sheetData sheetId="0">
        <row r="9">
          <cell r="A9" t="str">
            <v>Полтавская битва'21</v>
          </cell>
        </row>
        <row r="11">
          <cell r="A11" t="str">
            <v>Скитенс, Полтава</v>
          </cell>
        </row>
        <row r="15">
          <cell r="A15" t="str">
            <v>18-20 июня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Судьи"/>
      <sheetName val="Инф игрокам"/>
      <sheetName val="Запись один М"/>
      <sheetName val="Подг один М"/>
      <sheetName val="Сетка 16"/>
      <sheetName val="Сетка 32 М"/>
      <sheetName val="Сетка 64 М"/>
      <sheetName val="Сетка 32 Ж"/>
      <sheetName val="Сетка 64 Ж"/>
      <sheetName val="Подг Квал"/>
      <sheetName val="Квал16-2"/>
      <sheetName val="Квал24-2"/>
      <sheetName val="Квал32-4"/>
      <sheetName val="Запись пар М"/>
      <sheetName val="Подг пар"/>
      <sheetName val="Пара 16"/>
      <sheetName val="Пара 32"/>
      <sheetName val="Пара 64"/>
      <sheetName val="Расп на 4"/>
      <sheetName val="Расп на 8"/>
      <sheetName val="Расп ТВА"/>
      <sheetName val="ScCard Set3&amp;Front"/>
      <sheetName val="ScCard Set 1&amp;2"/>
      <sheetName val="ScCard Code etc."/>
      <sheetName val="Si Main 32 (Hand)"/>
      <sheetName val="Si Qual 32 (Hand)"/>
      <sheetName val="Do Main 16 (Han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CEFB1-A33A-7741-8A52-EDA0CA6A7D00}">
  <sheetPr>
    <pageSetUpPr fitToPage="1"/>
  </sheetPr>
  <dimension ref="A1:Q79"/>
  <sheetViews>
    <sheetView showGridLines="0" showZeros="0" tabSelected="1" topLeftCell="A7" workbookViewId="0">
      <selection activeCell="P39" sqref="P3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38" customWidth="1"/>
    <col min="10" max="10" width="10.6640625" customWidth="1"/>
    <col min="11" max="11" width="1.6640625" style="138" customWidth="1"/>
    <col min="12" max="12" width="10.6640625" customWidth="1"/>
    <col min="13" max="13" width="1.6640625" style="139" customWidth="1"/>
    <col min="14" max="14" width="10.6640625" customWidth="1"/>
    <col min="15" max="15" width="1.6640625" style="138" customWidth="1"/>
    <col min="16" max="16" width="10.6640625" customWidth="1"/>
    <col min="17" max="17" width="1.6640625" style="139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4" customHeight="1" x14ac:dyDescent="0.2">
      <c r="A1" s="165" t="str">
        <f>[1]Информация!$A$9</f>
        <v>Полтавская битва'21</v>
      </c>
      <c r="B1" s="165"/>
      <c r="C1" s="165"/>
      <c r="D1" s="165"/>
      <c r="E1" s="165"/>
      <c r="F1" s="165"/>
      <c r="G1" s="165"/>
      <c r="H1" s="165"/>
      <c r="I1" s="165"/>
      <c r="J1" s="165"/>
      <c r="K1" s="7"/>
      <c r="L1" s="166" t="s">
        <v>0</v>
      </c>
      <c r="M1"/>
      <c r="N1"/>
      <c r="O1"/>
      <c r="Q1" s="7"/>
    </row>
    <row r="2" spans="1:17" s="17" customFormat="1" ht="12" customHeight="1" x14ac:dyDescent="0.1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2">
      <c r="A3" s="18" t="str">
        <f>[1]Информация!$A$15</f>
        <v>18-20 июня</v>
      </c>
      <c r="B3" s="19"/>
      <c r="C3" s="19"/>
      <c r="D3" s="19"/>
      <c r="E3" s="19"/>
      <c r="F3" s="18" t="str">
        <f>[1]Информация!$A$11</f>
        <v>Скитенс, Полтава</v>
      </c>
      <c r="G3" s="19"/>
      <c r="H3" s="19"/>
      <c r="I3" s="20"/>
      <c r="J3" s="21">
        <f>[1]Информация!$A$13</f>
        <v>0</v>
      </c>
      <c r="K3" s="22"/>
      <c r="L3" s="167"/>
      <c r="M3" s="20"/>
      <c r="N3" s="19"/>
      <c r="O3" s="20"/>
      <c r="P3" s="19"/>
      <c r="Q3" s="24" t="str">
        <f>[1]Информация!$A$17</f>
        <v>Евгений Зукин</v>
      </c>
    </row>
    <row r="4" spans="1:17" s="17" customFormat="1" ht="11" x14ac:dyDescent="0.15">
      <c r="A4" s="26"/>
      <c r="B4" s="27"/>
      <c r="C4" s="27"/>
      <c r="D4" s="27" t="s">
        <v>6</v>
      </c>
      <c r="E4" s="28"/>
      <c r="F4" s="28"/>
      <c r="G4" s="28"/>
      <c r="H4" s="27"/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1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5" customFormat="1" ht="10" customHeight="1" x14ac:dyDescent="0.15">
      <c r="A6" s="36">
        <v>1</v>
      </c>
      <c r="B6" s="37"/>
      <c r="C6" s="38"/>
      <c r="D6" s="39">
        <v>1</v>
      </c>
      <c r="E6" s="40" t="s">
        <v>81</v>
      </c>
      <c r="F6" s="40"/>
      <c r="G6" s="41"/>
      <c r="H6" s="40"/>
      <c r="I6" s="42"/>
      <c r="J6" s="43"/>
      <c r="K6" s="44"/>
      <c r="L6" s="43"/>
      <c r="M6" s="44"/>
      <c r="N6" s="43"/>
      <c r="O6" s="44"/>
      <c r="P6" s="43"/>
      <c r="Q6" s="44"/>
    </row>
    <row r="7" spans="1:17" s="45" customFormat="1" ht="11.25" customHeight="1" x14ac:dyDescent="0.15">
      <c r="A7" s="36"/>
      <c r="B7" s="46"/>
      <c r="C7" s="46"/>
      <c r="D7" s="46"/>
      <c r="E7" s="40" t="s">
        <v>83</v>
      </c>
      <c r="F7" s="40"/>
      <c r="G7" s="41"/>
      <c r="H7" s="40"/>
      <c r="I7" s="47"/>
      <c r="J7" s="48" t="str">
        <f>IF(I7="a",E6,IF(I7="b",E8,""))</f>
        <v/>
      </c>
      <c r="K7" s="44"/>
      <c r="L7" s="43"/>
      <c r="M7" s="44"/>
      <c r="N7" s="43"/>
      <c r="O7" s="49"/>
      <c r="P7" s="50"/>
      <c r="Q7" s="50"/>
    </row>
    <row r="8" spans="1:17" s="45" customFormat="1" ht="10" customHeight="1" x14ac:dyDescent="0.15">
      <c r="A8" s="36"/>
      <c r="B8" s="36"/>
      <c r="C8" s="36"/>
      <c r="D8" s="36"/>
      <c r="E8" s="43"/>
      <c r="F8" s="43"/>
      <c r="H8" s="43"/>
      <c r="I8" s="51"/>
      <c r="J8" s="52" t="s">
        <v>81</v>
      </c>
      <c r="K8" s="53"/>
      <c r="L8" s="43"/>
      <c r="M8" s="44"/>
      <c r="N8" s="43"/>
      <c r="O8" s="44"/>
      <c r="P8" s="43"/>
      <c r="Q8" s="44"/>
    </row>
    <row r="9" spans="1:17" s="45" customFormat="1" ht="10" customHeight="1" x14ac:dyDescent="0.15">
      <c r="A9" s="36"/>
      <c r="B9" s="36"/>
      <c r="C9" s="36"/>
      <c r="D9" s="36"/>
      <c r="E9" s="43"/>
      <c r="F9" s="43"/>
      <c r="H9" s="43"/>
      <c r="I9" s="51"/>
      <c r="J9" s="54" t="s">
        <v>83</v>
      </c>
      <c r="K9" s="55"/>
      <c r="L9" s="43"/>
      <c r="M9" s="44"/>
      <c r="N9" s="43"/>
      <c r="O9" s="44"/>
      <c r="P9" s="43"/>
      <c r="Q9" s="44"/>
    </row>
    <row r="10" spans="1:17" s="45" customFormat="1" ht="10" customHeight="1" x14ac:dyDescent="0.15">
      <c r="A10" s="36">
        <v>2</v>
      </c>
      <c r="B10" s="37"/>
      <c r="C10" s="38"/>
      <c r="D10" s="56"/>
      <c r="E10" s="57" t="s">
        <v>52</v>
      </c>
      <c r="F10" s="57"/>
      <c r="G10" s="58"/>
      <c r="H10" s="57"/>
      <c r="I10" s="59"/>
      <c r="J10" s="43">
        <v>85</v>
      </c>
      <c r="K10" s="60"/>
      <c r="L10" s="61"/>
      <c r="M10" s="53"/>
      <c r="N10" s="43"/>
      <c r="O10" s="44"/>
      <c r="P10" s="43"/>
      <c r="Q10" s="44"/>
    </row>
    <row r="11" spans="1:17" s="45" customFormat="1" ht="10" customHeight="1" x14ac:dyDescent="0.15">
      <c r="A11" s="36"/>
      <c r="B11" s="46"/>
      <c r="C11" s="46"/>
      <c r="D11" s="46"/>
      <c r="E11" s="57" t="s">
        <v>54</v>
      </c>
      <c r="F11" s="57"/>
      <c r="G11" s="58"/>
      <c r="H11" s="57"/>
      <c r="I11" s="62"/>
      <c r="J11" s="43"/>
      <c r="K11" s="60"/>
      <c r="L11" s="63"/>
      <c r="M11" s="64"/>
      <c r="N11" s="43"/>
      <c r="O11" s="44"/>
      <c r="P11" s="43"/>
      <c r="Q11" s="44"/>
    </row>
    <row r="12" spans="1:17" s="45" customFormat="1" ht="10" customHeight="1" x14ac:dyDescent="0.15">
      <c r="A12" s="36"/>
      <c r="B12" s="36"/>
      <c r="C12" s="36"/>
      <c r="D12" s="65"/>
      <c r="E12" s="43"/>
      <c r="F12" s="43"/>
      <c r="H12" s="43"/>
      <c r="I12" s="66"/>
      <c r="J12" s="43"/>
      <c r="K12" s="60"/>
      <c r="L12" s="52" t="s">
        <v>81</v>
      </c>
      <c r="M12" s="44"/>
      <c r="N12" s="43"/>
      <c r="O12" s="44"/>
      <c r="P12" s="43"/>
      <c r="Q12" s="44"/>
    </row>
    <row r="13" spans="1:17" s="45" customFormat="1" ht="10" customHeight="1" x14ac:dyDescent="0.15">
      <c r="A13" s="36"/>
      <c r="B13" s="36"/>
      <c r="C13" s="36"/>
      <c r="D13" s="65"/>
      <c r="E13" s="43"/>
      <c r="F13" s="43"/>
      <c r="H13" s="43"/>
      <c r="I13" s="66"/>
      <c r="J13" s="168"/>
      <c r="K13" s="169"/>
      <c r="L13" s="54" t="s">
        <v>83</v>
      </c>
      <c r="M13" s="55"/>
      <c r="N13" s="43"/>
      <c r="O13" s="44"/>
      <c r="P13" s="43"/>
      <c r="Q13" s="44"/>
    </row>
    <row r="14" spans="1:17" s="45" customFormat="1" ht="10" customHeight="1" x14ac:dyDescent="0.15">
      <c r="A14" s="36">
        <v>3</v>
      </c>
      <c r="B14" s="37"/>
      <c r="C14" s="38"/>
      <c r="D14" s="56"/>
      <c r="E14" s="68" t="s">
        <v>53</v>
      </c>
      <c r="F14" s="57"/>
      <c r="G14" s="58"/>
      <c r="H14" s="57"/>
      <c r="I14" s="69"/>
      <c r="K14" s="60"/>
      <c r="L14" s="80">
        <v>86</v>
      </c>
      <c r="M14" s="60"/>
      <c r="N14" s="61"/>
      <c r="O14" s="44"/>
      <c r="P14" s="43"/>
      <c r="Q14" s="44"/>
    </row>
    <row r="15" spans="1:17" s="45" customFormat="1" ht="10" customHeight="1" x14ac:dyDescent="0.15">
      <c r="A15" s="36"/>
      <c r="B15" s="46"/>
      <c r="C15" s="46"/>
      <c r="D15" s="46"/>
      <c r="E15" s="68" t="s">
        <v>55</v>
      </c>
      <c r="F15" s="57"/>
      <c r="G15" s="58"/>
      <c r="H15" s="57"/>
      <c r="I15" s="62"/>
      <c r="J15" s="48"/>
      <c r="K15" s="60"/>
      <c r="L15" s="43"/>
      <c r="M15" s="60"/>
      <c r="N15" s="43"/>
      <c r="O15" s="44"/>
      <c r="P15" s="43"/>
      <c r="Q15" s="44"/>
    </row>
    <row r="16" spans="1:17" s="45" customFormat="1" ht="10" customHeight="1" x14ac:dyDescent="0.15">
      <c r="A16" s="36"/>
      <c r="B16" s="36"/>
      <c r="C16" s="36"/>
      <c r="D16" s="65"/>
      <c r="E16" s="43"/>
      <c r="F16" s="43"/>
      <c r="H16" s="43"/>
      <c r="I16" s="51"/>
      <c r="J16" s="52" t="s">
        <v>53</v>
      </c>
      <c r="K16" s="72"/>
      <c r="L16" s="43"/>
      <c r="M16" s="60"/>
      <c r="N16" s="43"/>
      <c r="O16" s="44"/>
      <c r="P16" s="43"/>
      <c r="Q16" s="44"/>
    </row>
    <row r="17" spans="1:17" s="45" customFormat="1" ht="10" customHeight="1" x14ac:dyDescent="0.15">
      <c r="A17" s="36"/>
      <c r="B17" s="36"/>
      <c r="C17" s="36"/>
      <c r="D17" s="65"/>
      <c r="E17" s="43"/>
      <c r="F17" s="43"/>
      <c r="H17" s="43"/>
      <c r="I17" s="51"/>
      <c r="J17" s="54" t="s">
        <v>55</v>
      </c>
      <c r="K17" s="62"/>
      <c r="L17" s="43"/>
      <c r="M17" s="60"/>
      <c r="N17" s="43"/>
      <c r="O17" s="44"/>
      <c r="P17" s="43"/>
      <c r="Q17" s="44"/>
    </row>
    <row r="18" spans="1:17" s="45" customFormat="1" ht="10" customHeight="1" x14ac:dyDescent="0.15">
      <c r="A18" s="36">
        <v>4</v>
      </c>
      <c r="B18" s="37"/>
      <c r="C18" s="38"/>
      <c r="D18" s="56"/>
      <c r="E18" s="57" t="s">
        <v>84</v>
      </c>
      <c r="F18" s="57"/>
      <c r="G18" s="58"/>
      <c r="H18" s="57"/>
      <c r="I18" s="59"/>
      <c r="J18" s="43">
        <v>85</v>
      </c>
      <c r="K18" s="44"/>
      <c r="L18" s="61"/>
      <c r="M18" s="72"/>
      <c r="N18" s="43"/>
      <c r="O18" s="44"/>
      <c r="P18" s="43"/>
      <c r="Q18" s="44"/>
    </row>
    <row r="19" spans="1:17" s="45" customFormat="1" ht="11.25" customHeight="1" x14ac:dyDescent="0.15">
      <c r="A19" s="36"/>
      <c r="B19" s="46"/>
      <c r="C19" s="46"/>
      <c r="D19" s="46"/>
      <c r="E19" s="57" t="s">
        <v>86</v>
      </c>
      <c r="F19" s="57"/>
      <c r="G19" s="58"/>
      <c r="H19" s="57"/>
      <c r="I19" s="62"/>
      <c r="J19" s="43"/>
      <c r="K19" s="44"/>
      <c r="L19" s="63"/>
      <c r="M19" s="74"/>
      <c r="N19" s="43"/>
      <c r="O19" s="44"/>
      <c r="P19" s="43"/>
      <c r="Q19" s="44"/>
    </row>
    <row r="20" spans="1:17" s="45" customFormat="1" ht="10" customHeight="1" x14ac:dyDescent="0.15">
      <c r="A20" s="36"/>
      <c r="B20" s="36"/>
      <c r="C20" s="36"/>
      <c r="D20" s="36"/>
      <c r="E20" s="43"/>
      <c r="F20" s="43"/>
      <c r="H20" s="43"/>
      <c r="I20" s="66"/>
      <c r="J20" s="43"/>
      <c r="K20" s="44"/>
      <c r="L20" s="43"/>
      <c r="M20" s="60"/>
      <c r="N20" s="52" t="s">
        <v>71</v>
      </c>
      <c r="O20" s="44"/>
      <c r="P20" s="43"/>
      <c r="Q20" s="44"/>
    </row>
    <row r="21" spans="1:17" s="45" customFormat="1" ht="10" customHeight="1" x14ac:dyDescent="0.15">
      <c r="A21" s="36"/>
      <c r="B21" s="36"/>
      <c r="C21" s="36"/>
      <c r="D21" s="36"/>
      <c r="E21" s="43"/>
      <c r="F21" s="43"/>
      <c r="H21" s="43"/>
      <c r="I21" s="66"/>
      <c r="J21" s="43"/>
      <c r="K21" s="44"/>
      <c r="L21" s="43"/>
      <c r="M21" s="51"/>
      <c r="N21" s="54" t="s">
        <v>73</v>
      </c>
      <c r="O21" s="55"/>
      <c r="P21" s="43"/>
      <c r="Q21" s="44"/>
    </row>
    <row r="22" spans="1:17" s="45" customFormat="1" ht="10" customHeight="1" x14ac:dyDescent="0.15">
      <c r="A22" s="36">
        <v>5</v>
      </c>
      <c r="B22" s="37"/>
      <c r="C22" s="38"/>
      <c r="D22" s="39">
        <v>3</v>
      </c>
      <c r="E22" s="40" t="s">
        <v>71</v>
      </c>
      <c r="F22" s="40"/>
      <c r="G22" s="41"/>
      <c r="H22" s="40"/>
      <c r="I22" s="42"/>
      <c r="J22" s="43"/>
      <c r="K22" s="44"/>
      <c r="M22" s="70"/>
      <c r="N22" s="43" t="s">
        <v>88</v>
      </c>
      <c r="O22" s="60"/>
      <c r="P22" s="43"/>
      <c r="Q22" s="44"/>
    </row>
    <row r="23" spans="1:17" s="45" customFormat="1" ht="10" customHeight="1" x14ac:dyDescent="0.15">
      <c r="A23" s="36"/>
      <c r="B23" s="46"/>
      <c r="C23" s="46"/>
      <c r="D23" s="46"/>
      <c r="E23" s="40" t="s">
        <v>73</v>
      </c>
      <c r="F23" s="40"/>
      <c r="G23" s="41"/>
      <c r="H23" s="40"/>
      <c r="I23" s="47"/>
      <c r="J23" s="48"/>
      <c r="K23" s="44"/>
      <c r="L23" s="43"/>
      <c r="M23" s="60"/>
      <c r="N23" s="43"/>
      <c r="O23" s="60"/>
      <c r="P23" s="43"/>
      <c r="Q23" s="44"/>
    </row>
    <row r="24" spans="1:17" s="45" customFormat="1" ht="10" customHeight="1" x14ac:dyDescent="0.15">
      <c r="A24" s="36"/>
      <c r="B24" s="36"/>
      <c r="C24" s="36"/>
      <c r="D24" s="36"/>
      <c r="E24" s="43"/>
      <c r="F24" s="43"/>
      <c r="H24" s="43"/>
      <c r="I24" s="51"/>
      <c r="J24" s="52" t="s">
        <v>71</v>
      </c>
      <c r="K24" s="53"/>
      <c r="L24" s="43"/>
      <c r="M24" s="60"/>
      <c r="N24" s="43"/>
      <c r="O24" s="60"/>
      <c r="P24" s="43"/>
      <c r="Q24" s="44"/>
    </row>
    <row r="25" spans="1:17" s="45" customFormat="1" ht="10" customHeight="1" x14ac:dyDescent="0.15">
      <c r="A25" s="36"/>
      <c r="B25" s="36"/>
      <c r="C25" s="36"/>
      <c r="D25" s="36"/>
      <c r="E25" s="43"/>
      <c r="F25" s="43"/>
      <c r="H25" s="43"/>
      <c r="I25" s="51"/>
      <c r="J25" s="54" t="s">
        <v>73</v>
      </c>
      <c r="K25" s="55"/>
      <c r="L25" s="43"/>
      <c r="M25" s="60"/>
      <c r="N25" s="43"/>
      <c r="O25" s="60"/>
      <c r="P25" s="43"/>
      <c r="Q25" s="44"/>
    </row>
    <row r="26" spans="1:17" s="45" customFormat="1" ht="10" customHeight="1" x14ac:dyDescent="0.15">
      <c r="A26" s="36">
        <v>6</v>
      </c>
      <c r="B26" s="37"/>
      <c r="C26" s="38"/>
      <c r="D26" s="56"/>
      <c r="E26" s="57" t="s">
        <v>63</v>
      </c>
      <c r="F26" s="57"/>
      <c r="G26" s="58"/>
      <c r="H26" s="57"/>
      <c r="I26" s="59"/>
      <c r="J26" s="43">
        <v>85</v>
      </c>
      <c r="K26" s="60"/>
      <c r="L26" s="61"/>
      <c r="M26" s="72"/>
      <c r="N26" s="43"/>
      <c r="O26" s="60"/>
      <c r="P26" s="43"/>
      <c r="Q26" s="44"/>
    </row>
    <row r="27" spans="1:17" s="45" customFormat="1" ht="10" customHeight="1" x14ac:dyDescent="0.15">
      <c r="A27" s="36"/>
      <c r="B27" s="46"/>
      <c r="C27" s="46"/>
      <c r="D27" s="46"/>
      <c r="E27" s="57" t="s">
        <v>65</v>
      </c>
      <c r="F27" s="57"/>
      <c r="G27" s="58"/>
      <c r="H27" s="57"/>
      <c r="I27" s="62"/>
      <c r="J27" s="43"/>
      <c r="K27" s="60"/>
      <c r="L27" s="63"/>
      <c r="M27" s="74"/>
      <c r="N27" s="43"/>
      <c r="O27" s="60"/>
      <c r="P27" s="43"/>
      <c r="Q27" s="44"/>
    </row>
    <row r="28" spans="1:17" s="45" customFormat="1" ht="10" customHeight="1" x14ac:dyDescent="0.15">
      <c r="A28" s="36"/>
      <c r="B28" s="36"/>
      <c r="C28" s="36"/>
      <c r="D28" s="65"/>
      <c r="E28" s="43"/>
      <c r="F28" s="43"/>
      <c r="H28" s="43"/>
      <c r="I28" s="66"/>
      <c r="J28" s="43"/>
      <c r="K28" s="60"/>
      <c r="L28" s="52" t="s">
        <v>71</v>
      </c>
      <c r="M28" s="60"/>
      <c r="N28" s="43"/>
      <c r="O28" s="60"/>
      <c r="P28" s="43"/>
      <c r="Q28" s="44"/>
    </row>
    <row r="29" spans="1:17" s="45" customFormat="1" ht="10" customHeight="1" x14ac:dyDescent="0.15">
      <c r="A29" s="36"/>
      <c r="B29" s="36"/>
      <c r="C29" s="36"/>
      <c r="D29" s="65"/>
      <c r="E29" s="43"/>
      <c r="F29" s="43"/>
      <c r="H29" s="43"/>
      <c r="I29" s="66"/>
      <c r="J29" s="170"/>
      <c r="K29" s="169"/>
      <c r="L29" s="54" t="s">
        <v>73</v>
      </c>
      <c r="M29" s="62"/>
      <c r="N29" s="43"/>
      <c r="O29" s="60"/>
      <c r="P29" s="43"/>
      <c r="Q29" s="44"/>
    </row>
    <row r="30" spans="1:17" s="45" customFormat="1" ht="10" customHeight="1" x14ac:dyDescent="0.15">
      <c r="A30" s="36">
        <v>7</v>
      </c>
      <c r="B30" s="37"/>
      <c r="C30" s="38"/>
      <c r="D30" s="56"/>
      <c r="E30" s="68" t="s">
        <v>60</v>
      </c>
      <c r="F30" s="57"/>
      <c r="G30" s="58"/>
      <c r="H30" s="57"/>
      <c r="I30" s="69"/>
      <c r="K30" s="60"/>
      <c r="L30" s="43">
        <v>83</v>
      </c>
      <c r="M30" s="44"/>
      <c r="N30" s="61"/>
      <c r="O30" s="60"/>
      <c r="P30" s="43"/>
      <c r="Q30" s="44"/>
    </row>
    <row r="31" spans="1:17" s="45" customFormat="1" ht="10" customHeight="1" x14ac:dyDescent="0.15">
      <c r="A31" s="36"/>
      <c r="B31" s="46"/>
      <c r="C31" s="46"/>
      <c r="D31" s="46"/>
      <c r="E31" s="68" t="s">
        <v>62</v>
      </c>
      <c r="F31" s="57"/>
      <c r="G31" s="58"/>
      <c r="H31" s="57"/>
      <c r="I31" s="62"/>
      <c r="J31" s="48"/>
      <c r="K31" s="60"/>
      <c r="L31" s="43"/>
      <c r="M31" s="44"/>
      <c r="N31" s="43"/>
      <c r="O31" s="60"/>
      <c r="P31" s="43"/>
      <c r="Q31" s="44"/>
    </row>
    <row r="32" spans="1:17" s="45" customFormat="1" ht="10" customHeight="1" x14ac:dyDescent="0.15">
      <c r="A32" s="36"/>
      <c r="B32" s="36"/>
      <c r="C32" s="36"/>
      <c r="D32" s="65"/>
      <c r="E32" s="43"/>
      <c r="F32" s="43"/>
      <c r="H32" s="43"/>
      <c r="I32" s="51"/>
      <c r="J32" s="76" t="s">
        <v>70</v>
      </c>
      <c r="K32" s="72"/>
      <c r="L32" s="43"/>
      <c r="M32" s="44"/>
      <c r="N32" s="43"/>
      <c r="O32" s="60"/>
      <c r="P32" s="43"/>
      <c r="Q32" s="44"/>
    </row>
    <row r="33" spans="1:17" s="45" customFormat="1" ht="10" customHeight="1" x14ac:dyDescent="0.15">
      <c r="A33" s="36"/>
      <c r="B33" s="36"/>
      <c r="C33" s="36"/>
      <c r="D33" s="65"/>
      <c r="E33" s="43"/>
      <c r="F33" s="43"/>
      <c r="H33" s="43"/>
      <c r="I33" s="51"/>
      <c r="J33" s="77" t="s">
        <v>72</v>
      </c>
      <c r="K33" s="62"/>
      <c r="L33" s="43"/>
      <c r="M33" s="44"/>
      <c r="N33" s="43"/>
      <c r="O33" s="60"/>
      <c r="P33" s="43"/>
      <c r="Q33" s="44"/>
    </row>
    <row r="34" spans="1:17" s="45" customFormat="1" ht="10" customHeight="1" x14ac:dyDescent="0.15">
      <c r="A34" s="36">
        <v>8</v>
      </c>
      <c r="B34" s="37"/>
      <c r="C34" s="38"/>
      <c r="D34" s="56"/>
      <c r="E34" s="57" t="s">
        <v>70</v>
      </c>
      <c r="F34" s="57"/>
      <c r="G34" s="58"/>
      <c r="H34" s="57"/>
      <c r="I34" s="59"/>
      <c r="J34" s="43">
        <v>97</v>
      </c>
      <c r="K34" s="44"/>
      <c r="L34" s="61"/>
      <c r="M34" s="53"/>
      <c r="N34" s="43"/>
      <c r="O34" s="60"/>
      <c r="P34" s="43"/>
      <c r="Q34" s="44"/>
    </row>
    <row r="35" spans="1:17" s="45" customFormat="1" ht="10" customHeight="1" x14ac:dyDescent="0.15">
      <c r="A35" s="36"/>
      <c r="B35" s="46"/>
      <c r="C35" s="46"/>
      <c r="D35" s="46"/>
      <c r="E35" s="57" t="s">
        <v>72</v>
      </c>
      <c r="F35" s="57"/>
      <c r="G35" s="58"/>
      <c r="H35" s="57"/>
      <c r="I35" s="62"/>
      <c r="J35" s="43"/>
      <c r="K35" s="44"/>
      <c r="L35" s="63"/>
      <c r="M35" s="64"/>
      <c r="N35" s="43"/>
      <c r="O35" s="60"/>
      <c r="P35" s="43"/>
      <c r="Q35" s="44"/>
    </row>
    <row r="36" spans="1:17" s="45" customFormat="1" ht="10" customHeight="1" x14ac:dyDescent="0.15">
      <c r="A36" s="36"/>
      <c r="B36" s="36"/>
      <c r="C36" s="36"/>
      <c r="D36" s="65"/>
      <c r="E36" s="43"/>
      <c r="F36" s="43"/>
      <c r="H36" s="43"/>
      <c r="I36" s="66"/>
      <c r="J36" s="43"/>
      <c r="K36" s="44"/>
      <c r="L36" s="43"/>
      <c r="M36" s="44"/>
      <c r="N36" s="44"/>
      <c r="O36" s="60"/>
      <c r="P36" s="52" t="s">
        <v>71</v>
      </c>
      <c r="Q36" s="44"/>
    </row>
    <row r="37" spans="1:17" s="45" customFormat="1" ht="10" customHeight="1" x14ac:dyDescent="0.15">
      <c r="A37" s="36"/>
      <c r="B37" s="36"/>
      <c r="C37" s="36"/>
      <c r="D37" s="65"/>
      <c r="E37" s="43"/>
      <c r="F37" s="43"/>
      <c r="H37" s="43"/>
      <c r="I37" s="66"/>
      <c r="J37" s="43"/>
      <c r="K37" s="44"/>
      <c r="L37" s="43"/>
      <c r="M37" s="44"/>
      <c r="N37" s="78"/>
      <c r="O37" s="51"/>
      <c r="P37" s="54" t="s">
        <v>73</v>
      </c>
      <c r="Q37" s="79"/>
    </row>
    <row r="38" spans="1:17" s="45" customFormat="1" ht="10" customHeight="1" x14ac:dyDescent="0.15">
      <c r="A38" s="36">
        <v>9</v>
      </c>
      <c r="B38" s="37"/>
      <c r="C38" s="38"/>
      <c r="D38" s="56"/>
      <c r="E38" s="68" t="s">
        <v>76</v>
      </c>
      <c r="F38" s="57"/>
      <c r="G38" s="58"/>
      <c r="H38" s="57"/>
      <c r="I38" s="69"/>
      <c r="J38" s="43"/>
      <c r="K38" s="44"/>
      <c r="L38" s="43"/>
      <c r="M38" s="44"/>
      <c r="O38" s="70"/>
      <c r="P38" s="61">
        <v>82</v>
      </c>
      <c r="Q38" s="44"/>
    </row>
    <row r="39" spans="1:17" s="45" customFormat="1" ht="10" customHeight="1" x14ac:dyDescent="0.15">
      <c r="A39" s="36"/>
      <c r="B39" s="46"/>
      <c r="C39" s="46"/>
      <c r="D39" s="46"/>
      <c r="E39" s="68" t="s">
        <v>77</v>
      </c>
      <c r="F39" s="57"/>
      <c r="G39" s="58"/>
      <c r="H39" s="57"/>
      <c r="I39" s="62"/>
      <c r="J39" s="48"/>
      <c r="K39" s="44"/>
      <c r="L39" s="43"/>
      <c r="M39" s="44"/>
      <c r="N39" s="43"/>
      <c r="O39" s="60"/>
      <c r="P39" s="63"/>
      <c r="Q39" s="64"/>
    </row>
    <row r="40" spans="1:17" s="45" customFormat="1" ht="10" customHeight="1" x14ac:dyDescent="0.15">
      <c r="A40" s="36"/>
      <c r="B40" s="36"/>
      <c r="C40" s="36"/>
      <c r="D40" s="65"/>
      <c r="E40" s="43"/>
      <c r="F40" s="43"/>
      <c r="H40" s="43"/>
      <c r="I40" s="51"/>
      <c r="J40" s="52" t="s">
        <v>49</v>
      </c>
      <c r="K40" s="53"/>
      <c r="L40" s="43"/>
      <c r="M40" s="44"/>
      <c r="N40" s="43"/>
      <c r="O40" s="60"/>
      <c r="P40" s="43"/>
      <c r="Q40" s="44"/>
    </row>
    <row r="41" spans="1:17" s="45" customFormat="1" ht="10" customHeight="1" x14ac:dyDescent="0.15">
      <c r="A41" s="36"/>
      <c r="B41" s="36"/>
      <c r="C41" s="36"/>
      <c r="D41" s="65"/>
      <c r="E41" s="43"/>
      <c r="F41" s="43"/>
      <c r="H41" s="43"/>
      <c r="I41" s="51"/>
      <c r="J41" s="54" t="s">
        <v>51</v>
      </c>
      <c r="K41" s="55"/>
      <c r="L41" s="43"/>
      <c r="M41" s="44"/>
      <c r="N41" s="43"/>
      <c r="O41" s="60"/>
      <c r="P41" s="43"/>
      <c r="Q41" s="44"/>
    </row>
    <row r="42" spans="1:17" s="45" customFormat="1" ht="10" customHeight="1" x14ac:dyDescent="0.15">
      <c r="A42" s="36">
        <v>10</v>
      </c>
      <c r="B42" s="37"/>
      <c r="C42" s="38"/>
      <c r="D42" s="56"/>
      <c r="E42" s="57" t="s">
        <v>49</v>
      </c>
      <c r="F42" s="57"/>
      <c r="G42" s="58"/>
      <c r="H42" s="57"/>
      <c r="I42" s="59"/>
      <c r="J42" s="43">
        <v>85</v>
      </c>
      <c r="K42" s="60"/>
      <c r="L42" s="61"/>
      <c r="M42" s="53"/>
      <c r="N42" s="43"/>
      <c r="O42" s="60"/>
      <c r="P42" s="43"/>
      <c r="Q42" s="44"/>
    </row>
    <row r="43" spans="1:17" s="45" customFormat="1" ht="10" customHeight="1" x14ac:dyDescent="0.15">
      <c r="A43" s="36"/>
      <c r="B43" s="46"/>
      <c r="C43" s="46"/>
      <c r="D43" s="46"/>
      <c r="E43" s="57" t="s">
        <v>51</v>
      </c>
      <c r="F43" s="57"/>
      <c r="G43" s="58"/>
      <c r="H43" s="57"/>
      <c r="I43" s="62"/>
      <c r="J43" s="43"/>
      <c r="K43" s="60"/>
      <c r="L43" s="63"/>
      <c r="M43" s="64"/>
      <c r="N43" s="43"/>
      <c r="O43" s="60"/>
      <c r="P43" s="43"/>
      <c r="Q43" s="44"/>
    </row>
    <row r="44" spans="1:17" s="45" customFormat="1" ht="10" customHeight="1" x14ac:dyDescent="0.15">
      <c r="A44" s="36"/>
      <c r="B44" s="36"/>
      <c r="C44" s="36"/>
      <c r="D44" s="65"/>
      <c r="E44" s="43"/>
      <c r="F44" s="43"/>
      <c r="H44" s="43"/>
      <c r="I44" s="66"/>
      <c r="J44" s="43"/>
      <c r="K44" s="60"/>
      <c r="L44" s="52" t="s">
        <v>59</v>
      </c>
      <c r="M44" s="44"/>
      <c r="N44" s="43"/>
      <c r="O44" s="60"/>
      <c r="P44" s="43"/>
      <c r="Q44" s="44"/>
    </row>
    <row r="45" spans="1:17" s="45" customFormat="1" ht="10" customHeight="1" x14ac:dyDescent="0.15">
      <c r="A45" s="36"/>
      <c r="B45" s="36"/>
      <c r="C45" s="36"/>
      <c r="D45" s="65"/>
      <c r="E45" s="43"/>
      <c r="F45" s="43"/>
      <c r="H45" s="43"/>
      <c r="I45" s="66"/>
      <c r="J45" s="43"/>
      <c r="K45" s="169"/>
      <c r="L45" s="54" t="s">
        <v>61</v>
      </c>
      <c r="M45" s="55"/>
      <c r="N45" s="43"/>
      <c r="O45" s="60"/>
      <c r="P45" s="43"/>
      <c r="Q45" s="44"/>
    </row>
    <row r="46" spans="1:17" s="45" customFormat="1" ht="10" customHeight="1" x14ac:dyDescent="0.15">
      <c r="A46" s="36">
        <v>11</v>
      </c>
      <c r="B46" s="37"/>
      <c r="C46" s="38"/>
      <c r="D46" s="56"/>
      <c r="E46" s="57" t="s">
        <v>85</v>
      </c>
      <c r="F46" s="57"/>
      <c r="G46" s="58"/>
      <c r="H46" s="57"/>
      <c r="I46" s="69"/>
      <c r="K46" s="60"/>
      <c r="L46" s="43">
        <v>86</v>
      </c>
      <c r="M46" s="60"/>
      <c r="N46" s="61"/>
      <c r="O46" s="60"/>
      <c r="P46" s="43"/>
      <c r="Q46" s="44"/>
    </row>
    <row r="47" spans="1:17" s="45" customFormat="1" ht="10" customHeight="1" x14ac:dyDescent="0.15">
      <c r="A47" s="36"/>
      <c r="B47" s="46"/>
      <c r="C47" s="46"/>
      <c r="D47" s="46"/>
      <c r="E47" s="57" t="s">
        <v>87</v>
      </c>
      <c r="F47" s="57"/>
      <c r="G47" s="58"/>
      <c r="H47" s="57"/>
      <c r="I47" s="62"/>
      <c r="J47" s="48"/>
      <c r="K47" s="60"/>
      <c r="L47" s="43"/>
      <c r="M47" s="60"/>
      <c r="N47" s="43"/>
      <c r="O47" s="60"/>
      <c r="P47" s="43"/>
      <c r="Q47" s="44"/>
    </row>
    <row r="48" spans="1:17" s="45" customFormat="1" ht="10" customHeight="1" x14ac:dyDescent="0.15">
      <c r="A48" s="36"/>
      <c r="B48" s="36"/>
      <c r="C48" s="36"/>
      <c r="D48" s="36"/>
      <c r="E48" s="43"/>
      <c r="F48" s="43"/>
      <c r="H48" s="43"/>
      <c r="I48" s="51"/>
      <c r="J48" s="52" t="s">
        <v>59</v>
      </c>
      <c r="K48" s="72"/>
      <c r="L48" s="43"/>
      <c r="M48" s="60"/>
      <c r="N48" s="43"/>
      <c r="O48" s="60"/>
      <c r="P48" s="43"/>
      <c r="Q48" s="44"/>
    </row>
    <row r="49" spans="1:17" s="45" customFormat="1" ht="10" customHeight="1" x14ac:dyDescent="0.15">
      <c r="A49" s="36"/>
      <c r="B49" s="36"/>
      <c r="C49" s="36"/>
      <c r="D49" s="36"/>
      <c r="E49" s="43"/>
      <c r="F49" s="43"/>
      <c r="H49" s="43"/>
      <c r="I49" s="51"/>
      <c r="J49" s="54" t="s">
        <v>61</v>
      </c>
      <c r="K49" s="62"/>
      <c r="L49" s="43"/>
      <c r="M49" s="60"/>
      <c r="N49" s="43"/>
      <c r="O49" s="60"/>
      <c r="P49" s="43"/>
      <c r="Q49" s="44"/>
    </row>
    <row r="50" spans="1:17" s="45" customFormat="1" ht="10" customHeight="1" x14ac:dyDescent="0.15">
      <c r="A50" s="36">
        <v>12</v>
      </c>
      <c r="B50" s="37"/>
      <c r="C50" s="38"/>
      <c r="D50" s="39">
        <v>4</v>
      </c>
      <c r="E50" s="40" t="s">
        <v>59</v>
      </c>
      <c r="F50" s="40"/>
      <c r="G50" s="41"/>
      <c r="H50" s="40"/>
      <c r="I50" s="81"/>
      <c r="J50" s="43">
        <v>85</v>
      </c>
      <c r="K50" s="44"/>
      <c r="L50" s="61"/>
      <c r="M50" s="72"/>
      <c r="N50" s="43"/>
      <c r="O50" s="60"/>
      <c r="P50" s="43"/>
      <c r="Q50" s="44"/>
    </row>
    <row r="51" spans="1:17" s="45" customFormat="1" ht="10" customHeight="1" x14ac:dyDescent="0.15">
      <c r="A51" s="36"/>
      <c r="B51" s="46"/>
      <c r="C51" s="46"/>
      <c r="D51" s="46"/>
      <c r="E51" s="40" t="s">
        <v>61</v>
      </c>
      <c r="F51" s="40"/>
      <c r="G51" s="41"/>
      <c r="H51" s="40"/>
      <c r="I51" s="47"/>
      <c r="J51" s="43"/>
      <c r="K51" s="44"/>
      <c r="L51" s="63"/>
      <c r="M51" s="74"/>
      <c r="N51" s="43"/>
      <c r="O51" s="60"/>
      <c r="P51" s="43"/>
      <c r="Q51" s="44"/>
    </row>
    <row r="52" spans="1:17" s="45" customFormat="1" ht="10" customHeight="1" x14ac:dyDescent="0.15">
      <c r="A52" s="36"/>
      <c r="B52" s="36"/>
      <c r="C52" s="36"/>
      <c r="D52" s="36"/>
      <c r="E52" s="43"/>
      <c r="F52" s="43"/>
      <c r="H52" s="43"/>
      <c r="I52" s="66"/>
      <c r="J52" s="43"/>
      <c r="K52" s="44"/>
      <c r="L52" s="43"/>
      <c r="M52" s="60"/>
      <c r="N52" s="52" t="s">
        <v>48</v>
      </c>
      <c r="O52" s="60"/>
      <c r="P52" s="43"/>
      <c r="Q52" s="44"/>
    </row>
    <row r="53" spans="1:17" s="45" customFormat="1" ht="10" customHeight="1" x14ac:dyDescent="0.15">
      <c r="A53" s="36"/>
      <c r="B53" s="36"/>
      <c r="C53" s="36"/>
      <c r="D53" s="36"/>
      <c r="E53" s="43"/>
      <c r="F53" s="43"/>
      <c r="H53" s="43"/>
      <c r="I53" s="66"/>
      <c r="J53" s="43"/>
      <c r="K53" s="44"/>
      <c r="L53" s="43"/>
      <c r="M53" s="51"/>
      <c r="N53" s="54" t="s">
        <v>50</v>
      </c>
      <c r="O53" s="62"/>
      <c r="P53" s="43"/>
      <c r="Q53" s="44"/>
    </row>
    <row r="54" spans="1:17" s="45" customFormat="1" ht="10" customHeight="1" x14ac:dyDescent="0.15">
      <c r="A54" s="36">
        <v>13</v>
      </c>
      <c r="B54" s="37"/>
      <c r="C54" s="38"/>
      <c r="D54" s="56"/>
      <c r="E54" s="68" t="s">
        <v>80</v>
      </c>
      <c r="F54" s="57"/>
      <c r="G54" s="58"/>
      <c r="H54" s="57"/>
      <c r="I54" s="69"/>
      <c r="J54" s="43"/>
      <c r="K54" s="44"/>
      <c r="M54" s="70"/>
      <c r="N54" s="43">
        <v>85</v>
      </c>
      <c r="O54" s="44"/>
      <c r="P54" s="43"/>
      <c r="Q54" s="44"/>
    </row>
    <row r="55" spans="1:17" s="45" customFormat="1" ht="10" customHeight="1" x14ac:dyDescent="0.15">
      <c r="A55" s="36"/>
      <c r="B55" s="46"/>
      <c r="C55" s="46"/>
      <c r="D55" s="46"/>
      <c r="E55" s="68" t="s">
        <v>82</v>
      </c>
      <c r="F55" s="57"/>
      <c r="G55" s="58"/>
      <c r="H55" s="57"/>
      <c r="I55" s="62"/>
      <c r="J55" s="48"/>
      <c r="K55" s="44"/>
      <c r="L55" s="43"/>
      <c r="M55" s="60"/>
      <c r="N55" s="43"/>
      <c r="O55" s="44"/>
      <c r="P55" s="43"/>
      <c r="Q55" s="44"/>
    </row>
    <row r="56" spans="1:17" s="45" customFormat="1" ht="10" customHeight="1" x14ac:dyDescent="0.15">
      <c r="A56" s="36"/>
      <c r="B56" s="36"/>
      <c r="C56" s="36"/>
      <c r="D56" s="65"/>
      <c r="E56" s="43"/>
      <c r="F56" s="43"/>
      <c r="H56" s="43"/>
      <c r="I56" s="51"/>
      <c r="J56" s="52" t="s">
        <v>80</v>
      </c>
      <c r="K56" s="53"/>
      <c r="L56" s="43"/>
      <c r="M56" s="60"/>
      <c r="N56" s="43"/>
      <c r="O56" s="44"/>
      <c r="P56" s="43"/>
      <c r="Q56" s="44"/>
    </row>
    <row r="57" spans="1:17" s="45" customFormat="1" ht="10" customHeight="1" x14ac:dyDescent="0.15">
      <c r="A57" s="36"/>
      <c r="B57" s="36"/>
      <c r="C57" s="36"/>
      <c r="D57" s="65"/>
      <c r="E57" s="43"/>
      <c r="F57" s="43"/>
      <c r="H57" s="43"/>
      <c r="I57" s="51"/>
      <c r="J57" s="54" t="s">
        <v>82</v>
      </c>
      <c r="K57" s="55"/>
      <c r="L57" s="43"/>
      <c r="M57" s="60"/>
      <c r="N57" s="43"/>
      <c r="O57" s="44"/>
      <c r="P57" s="43"/>
      <c r="Q57" s="44"/>
    </row>
    <row r="58" spans="1:17" s="45" customFormat="1" ht="10" customHeight="1" x14ac:dyDescent="0.15">
      <c r="A58" s="36">
        <v>14</v>
      </c>
      <c r="B58" s="37"/>
      <c r="C58" s="38"/>
      <c r="D58" s="56"/>
      <c r="E58" s="57" t="s">
        <v>74</v>
      </c>
      <c r="F58" s="57"/>
      <c r="G58" s="58"/>
      <c r="H58" s="57"/>
      <c r="I58" s="59"/>
      <c r="J58" s="43">
        <v>83</v>
      </c>
      <c r="K58" s="60"/>
      <c r="L58" s="61"/>
      <c r="M58" s="72"/>
      <c r="N58" s="43"/>
      <c r="O58" s="44"/>
      <c r="P58" s="43"/>
      <c r="Q58" s="44"/>
    </row>
    <row r="59" spans="1:17" s="45" customFormat="1" ht="10" customHeight="1" x14ac:dyDescent="0.15">
      <c r="A59" s="36"/>
      <c r="B59" s="46"/>
      <c r="C59" s="46"/>
      <c r="D59" s="46"/>
      <c r="E59" s="57" t="s">
        <v>75</v>
      </c>
      <c r="F59" s="57"/>
      <c r="G59" s="58"/>
      <c r="H59" s="57"/>
      <c r="I59" s="62"/>
      <c r="J59" s="43"/>
      <c r="K59" s="60"/>
      <c r="L59" s="63"/>
      <c r="M59" s="74"/>
      <c r="N59" s="43"/>
      <c r="O59" s="44"/>
      <c r="P59" s="43"/>
      <c r="Q59" s="44"/>
    </row>
    <row r="60" spans="1:17" s="45" customFormat="1" ht="10" customHeight="1" x14ac:dyDescent="0.15">
      <c r="A60" s="36"/>
      <c r="B60" s="36"/>
      <c r="C60" s="36"/>
      <c r="D60" s="65"/>
      <c r="E60" s="43"/>
      <c r="F60" s="43"/>
      <c r="H60" s="43"/>
      <c r="I60" s="66"/>
      <c r="J60" s="43"/>
      <c r="K60" s="60"/>
      <c r="L60" s="52" t="s">
        <v>48</v>
      </c>
      <c r="M60" s="60"/>
      <c r="N60" s="43"/>
      <c r="O60" s="44"/>
      <c r="P60" s="43"/>
      <c r="Q60" s="44"/>
    </row>
    <row r="61" spans="1:17" s="45" customFormat="1" ht="10" customHeight="1" x14ac:dyDescent="0.15">
      <c r="A61" s="36"/>
      <c r="B61" s="36"/>
      <c r="C61" s="36"/>
      <c r="D61" s="65"/>
      <c r="E61" s="43"/>
      <c r="F61" s="43"/>
      <c r="H61" s="43"/>
      <c r="I61" s="66"/>
      <c r="J61" s="43"/>
      <c r="K61" s="169"/>
      <c r="L61" s="54" t="s">
        <v>50</v>
      </c>
      <c r="M61" s="62"/>
      <c r="N61" s="43"/>
      <c r="O61" s="44"/>
      <c r="P61" s="43"/>
      <c r="Q61" s="44"/>
    </row>
    <row r="62" spans="1:17" s="45" customFormat="1" ht="10" customHeight="1" x14ac:dyDescent="0.15">
      <c r="A62" s="36">
        <v>15</v>
      </c>
      <c r="B62" s="37"/>
      <c r="C62" s="38"/>
      <c r="D62" s="56"/>
      <c r="E62" s="57" t="s">
        <v>64</v>
      </c>
      <c r="F62" s="57"/>
      <c r="G62" s="58"/>
      <c r="H62" s="57"/>
      <c r="I62" s="69"/>
      <c r="K62" s="60"/>
      <c r="L62" s="43">
        <v>97</v>
      </c>
      <c r="M62" s="44"/>
      <c r="N62" s="61"/>
      <c r="O62" s="44"/>
      <c r="P62" s="43"/>
      <c r="Q62" s="44"/>
    </row>
    <row r="63" spans="1:17" s="45" customFormat="1" ht="10" customHeight="1" x14ac:dyDescent="0.15">
      <c r="A63" s="36"/>
      <c r="B63" s="46"/>
      <c r="C63" s="46"/>
      <c r="D63" s="46"/>
      <c r="E63" s="57" t="s">
        <v>66</v>
      </c>
      <c r="F63" s="57"/>
      <c r="G63" s="58"/>
      <c r="H63" s="57"/>
      <c r="I63" s="62"/>
      <c r="J63" s="48"/>
      <c r="K63" s="60"/>
      <c r="L63" s="43"/>
      <c r="M63" s="44"/>
      <c r="N63" s="43"/>
      <c r="O63" s="44"/>
      <c r="P63" s="43"/>
      <c r="Q63" s="44"/>
    </row>
    <row r="64" spans="1:17" s="45" customFormat="1" ht="10" customHeight="1" x14ac:dyDescent="0.15">
      <c r="A64" s="36"/>
      <c r="B64" s="36"/>
      <c r="C64" s="36"/>
      <c r="D64" s="36"/>
      <c r="E64" s="43"/>
      <c r="F64" s="43"/>
      <c r="H64" s="43"/>
      <c r="I64" s="51"/>
      <c r="J64" s="52" t="s">
        <v>48</v>
      </c>
      <c r="K64" s="87"/>
      <c r="L64" s="171"/>
      <c r="M64" s="86"/>
      <c r="N64" s="85"/>
      <c r="O64" s="86"/>
      <c r="P64" s="85"/>
      <c r="Q64" s="44"/>
    </row>
    <row r="65" spans="1:17" s="45" customFormat="1" ht="10" customHeight="1" x14ac:dyDescent="0.15">
      <c r="A65" s="36"/>
      <c r="B65" s="36"/>
      <c r="C65" s="36"/>
      <c r="D65" s="36"/>
      <c r="E65" s="43"/>
      <c r="F65" s="43"/>
      <c r="G65" s="33"/>
      <c r="H65" s="43"/>
      <c r="I65" s="51"/>
      <c r="J65" s="54" t="s">
        <v>50</v>
      </c>
      <c r="K65" s="55"/>
      <c r="L65" s="171"/>
      <c r="M65" s="86"/>
      <c r="N65" s="85"/>
      <c r="O65" s="86"/>
      <c r="P65" s="85"/>
      <c r="Q65" s="44"/>
    </row>
    <row r="66" spans="1:17" s="45" customFormat="1" ht="10" customHeight="1" x14ac:dyDescent="0.15">
      <c r="A66" s="36">
        <v>16</v>
      </c>
      <c r="B66" s="37"/>
      <c r="C66" s="38"/>
      <c r="D66" s="39">
        <v>2</v>
      </c>
      <c r="E66" s="40" t="s">
        <v>48</v>
      </c>
      <c r="F66" s="40"/>
      <c r="G66" s="41"/>
      <c r="H66" s="40"/>
      <c r="I66" s="81"/>
      <c r="J66" s="43">
        <v>82</v>
      </c>
      <c r="K66" s="44"/>
      <c r="L66" s="172"/>
      <c r="M66" s="87"/>
      <c r="N66" s="85"/>
      <c r="O66" s="86"/>
      <c r="P66" s="85"/>
      <c r="Q66" s="44"/>
    </row>
    <row r="67" spans="1:17" s="45" customFormat="1" ht="10" customHeight="1" x14ac:dyDescent="0.15">
      <c r="A67" s="36"/>
      <c r="B67" s="46"/>
      <c r="C67" s="46"/>
      <c r="D67" s="46"/>
      <c r="E67" s="40" t="s">
        <v>50</v>
      </c>
      <c r="F67" s="40"/>
      <c r="G67" s="41"/>
      <c r="H67" s="40"/>
      <c r="I67" s="47"/>
      <c r="J67" s="43"/>
      <c r="K67" s="44"/>
      <c r="L67" s="173"/>
      <c r="M67" s="88"/>
      <c r="N67" s="85"/>
      <c r="O67" s="86"/>
      <c r="P67" s="85"/>
      <c r="Q67" s="44"/>
    </row>
    <row r="68" spans="1:17" s="97" customFormat="1" ht="6" customHeight="1" x14ac:dyDescent="0.15">
      <c r="A68" s="36"/>
      <c r="B68" s="89"/>
      <c r="C68" s="89"/>
      <c r="D68" s="90"/>
      <c r="E68" s="91"/>
      <c r="F68" s="91"/>
      <c r="G68" s="92"/>
      <c r="H68" s="91"/>
      <c r="I68" s="93"/>
      <c r="J68" s="91"/>
      <c r="K68" s="94"/>
      <c r="L68" s="95"/>
      <c r="M68" s="96"/>
      <c r="N68" s="95"/>
      <c r="O68" s="96"/>
      <c r="P68" s="95"/>
      <c r="Q68" s="96"/>
    </row>
    <row r="69" spans="1:17" s="109" customFormat="1" ht="10.5" customHeight="1" x14ac:dyDescent="0.15">
      <c r="A69" s="174"/>
      <c r="B69" s="175"/>
      <c r="C69" s="176"/>
      <c r="D69" s="177"/>
      <c r="E69" s="178" t="s">
        <v>89</v>
      </c>
      <c r="F69" s="177"/>
      <c r="G69" s="179"/>
      <c r="H69" s="180"/>
      <c r="I69" s="177"/>
      <c r="J69" s="181" t="s">
        <v>90</v>
      </c>
      <c r="K69" s="182"/>
      <c r="L69" s="178"/>
      <c r="M69" s="183"/>
      <c r="N69" s="184"/>
      <c r="O69" s="181"/>
      <c r="P69" s="181"/>
      <c r="Q69" s="185"/>
    </row>
    <row r="70" spans="1:17" s="109" customFormat="1" ht="12.75" customHeight="1" x14ac:dyDescent="0.15">
      <c r="A70" s="186"/>
      <c r="B70" s="187"/>
      <c r="C70" s="188"/>
      <c r="D70" s="189" t="s">
        <v>33</v>
      </c>
      <c r="E70" s="190" t="s">
        <v>81</v>
      </c>
      <c r="F70" s="191"/>
      <c r="G70" s="190"/>
      <c r="H70" s="192"/>
      <c r="I70" s="193"/>
      <c r="J70" s="194" t="s">
        <v>91</v>
      </c>
      <c r="K70" s="195"/>
      <c r="L70" s="194" t="s">
        <v>92</v>
      </c>
      <c r="M70" s="196"/>
      <c r="N70" s="197"/>
      <c r="O70" s="198"/>
      <c r="P70" s="198"/>
      <c r="Q70" s="199"/>
    </row>
    <row r="71" spans="1:17" s="109" customFormat="1" ht="12.75" customHeight="1" x14ac:dyDescent="0.15">
      <c r="A71" s="186"/>
      <c r="B71" s="187"/>
      <c r="C71" s="188"/>
      <c r="D71" s="189"/>
      <c r="E71" s="190" t="s">
        <v>83</v>
      </c>
      <c r="F71" s="191"/>
      <c r="G71" s="190"/>
      <c r="H71" s="192"/>
      <c r="I71" s="193"/>
      <c r="J71" s="194"/>
      <c r="K71" s="195"/>
      <c r="L71" s="194"/>
      <c r="M71" s="196"/>
      <c r="N71" s="200"/>
      <c r="O71" s="201"/>
      <c r="P71" s="201"/>
      <c r="Q71" s="202"/>
    </row>
    <row r="72" spans="1:17" s="109" customFormat="1" ht="12.75" customHeight="1" x14ac:dyDescent="0.15">
      <c r="A72" s="203"/>
      <c r="B72" s="204"/>
      <c r="C72" s="205"/>
      <c r="D72" s="189" t="s">
        <v>35</v>
      </c>
      <c r="E72" s="190" t="s">
        <v>48</v>
      </c>
      <c r="F72" s="191"/>
      <c r="G72" s="190"/>
      <c r="H72" s="192"/>
      <c r="I72" s="206"/>
      <c r="J72" s="187"/>
      <c r="K72" s="207"/>
      <c r="L72" s="187"/>
      <c r="M72" s="208"/>
      <c r="N72" s="209" t="s">
        <v>93</v>
      </c>
      <c r="O72" s="210"/>
      <c r="P72" s="210"/>
      <c r="Q72" s="199"/>
    </row>
    <row r="73" spans="1:17" s="109" customFormat="1" ht="12.75" customHeight="1" x14ac:dyDescent="0.15">
      <c r="A73" s="211"/>
      <c r="B73" s="212"/>
      <c r="C73" s="213"/>
      <c r="D73" s="189"/>
      <c r="E73" s="190" t="s">
        <v>50</v>
      </c>
      <c r="F73" s="191"/>
      <c r="G73" s="190"/>
      <c r="H73" s="192"/>
      <c r="I73" s="206"/>
      <c r="J73" s="187"/>
      <c r="K73" s="207"/>
      <c r="L73" s="187"/>
      <c r="M73" s="208"/>
      <c r="N73" s="187" t="s">
        <v>55</v>
      </c>
      <c r="O73" s="207"/>
      <c r="P73" s="187"/>
      <c r="Q73" s="208"/>
    </row>
    <row r="74" spans="1:17" s="109" customFormat="1" ht="12.75" customHeight="1" x14ac:dyDescent="0.15">
      <c r="A74" s="214"/>
      <c r="B74" s="215"/>
      <c r="C74" s="216"/>
      <c r="D74" s="189" t="s">
        <v>36</v>
      </c>
      <c r="E74" s="190" t="s">
        <v>71</v>
      </c>
      <c r="F74" s="191"/>
      <c r="G74" s="190"/>
      <c r="H74" s="192"/>
      <c r="I74" s="206"/>
      <c r="J74" s="187"/>
      <c r="K74" s="207"/>
      <c r="L74" s="187"/>
      <c r="M74" s="208"/>
      <c r="N74" s="204"/>
      <c r="O74" s="217"/>
      <c r="P74" s="204"/>
      <c r="Q74" s="218"/>
    </row>
    <row r="75" spans="1:17" s="109" customFormat="1" ht="12.75" customHeight="1" x14ac:dyDescent="0.15">
      <c r="A75" s="186"/>
      <c r="B75" s="187"/>
      <c r="C75" s="188"/>
      <c r="D75" s="189"/>
      <c r="E75" s="190" t="s">
        <v>73</v>
      </c>
      <c r="F75" s="191"/>
      <c r="G75" s="190"/>
      <c r="H75" s="192"/>
      <c r="I75" s="206"/>
      <c r="J75" s="187"/>
      <c r="K75" s="207"/>
      <c r="L75" s="187"/>
      <c r="M75" s="208"/>
      <c r="N75" s="197" t="s">
        <v>37</v>
      </c>
      <c r="O75" s="198"/>
      <c r="P75" s="198"/>
      <c r="Q75" s="199"/>
    </row>
    <row r="76" spans="1:17" s="109" customFormat="1" ht="12.75" customHeight="1" x14ac:dyDescent="0.15">
      <c r="A76" s="186"/>
      <c r="B76" s="187"/>
      <c r="C76" s="219"/>
      <c r="D76" s="189" t="s">
        <v>38</v>
      </c>
      <c r="E76" s="190" t="s">
        <v>59</v>
      </c>
      <c r="F76" s="191"/>
      <c r="G76" s="190"/>
      <c r="H76" s="192"/>
      <c r="I76" s="206"/>
      <c r="J76" s="187"/>
      <c r="K76" s="207"/>
      <c r="L76" s="187"/>
      <c r="M76" s="208"/>
      <c r="N76" s="187"/>
      <c r="O76" s="207"/>
      <c r="P76" s="187"/>
      <c r="Q76" s="208"/>
    </row>
    <row r="77" spans="1:17" s="109" customFormat="1" ht="12.75" customHeight="1" x14ac:dyDescent="0.15">
      <c r="A77" s="203"/>
      <c r="B77" s="204"/>
      <c r="C77" s="220"/>
      <c r="D77" s="221"/>
      <c r="E77" s="222" t="s">
        <v>61</v>
      </c>
      <c r="F77" s="223"/>
      <c r="G77" s="222"/>
      <c r="H77" s="224"/>
      <c r="I77" s="225"/>
      <c r="J77" s="204"/>
      <c r="K77" s="217"/>
      <c r="L77" s="204"/>
      <c r="M77" s="218"/>
      <c r="N77" s="204" t="str">
        <f>Q2</f>
        <v>Рефери</v>
      </c>
      <c r="O77" s="217"/>
      <c r="P77" s="204" t="s">
        <v>39</v>
      </c>
      <c r="Q77" s="226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D97375AC-36DE-9548-BC91-CAF47D758937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D02C-9823-A542-9BF5-7B3E0EB628D8}">
  <sheetPr>
    <pageSetUpPr fitToPage="1"/>
  </sheetPr>
  <dimension ref="A1:Q70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38" customWidth="1"/>
    <col min="10" max="10" width="10.6640625" customWidth="1"/>
    <col min="11" max="11" width="1.6640625" style="138" customWidth="1"/>
    <col min="12" max="12" width="10.6640625" customWidth="1"/>
    <col min="13" max="13" width="1.6640625" style="139" customWidth="1"/>
    <col min="14" max="14" width="10.6640625" customWidth="1"/>
    <col min="15" max="15" width="1.6640625" style="138" customWidth="1"/>
    <col min="16" max="16" width="10.6640625" customWidth="1"/>
    <col min="17" max="17" width="1.6640625" style="139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6.25" customHeight="1" x14ac:dyDescent="0.35">
      <c r="A1" s="140" t="str">
        <f>[1]Информация!$A$9</f>
        <v>Полтавская битва'21</v>
      </c>
      <c r="B1" s="2"/>
      <c r="C1" s="2"/>
      <c r="D1" s="3"/>
      <c r="E1" s="3"/>
      <c r="F1" s="4"/>
      <c r="G1" s="5"/>
      <c r="I1" s="7"/>
      <c r="J1" s="8"/>
      <c r="K1" s="7"/>
      <c r="L1" s="9" t="s">
        <v>0</v>
      </c>
      <c r="M1" s="2"/>
      <c r="N1" s="10"/>
      <c r="O1" s="7"/>
      <c r="Q1" s="7"/>
    </row>
    <row r="2" spans="1:17" s="17" customFormat="1" ht="12" customHeight="1" x14ac:dyDescent="0.1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2">
      <c r="A3" s="18" t="str">
        <f>[1]Информация!$A$15</f>
        <v>18-20 июня</v>
      </c>
      <c r="B3" s="19"/>
      <c r="C3" s="19"/>
      <c r="D3" s="19"/>
      <c r="E3" s="19"/>
      <c r="F3" s="18" t="str">
        <f>[1]Информация!$A$11</f>
        <v>Скитенс, Полтава</v>
      </c>
      <c r="G3" s="19"/>
      <c r="H3" s="19"/>
      <c r="I3" s="20"/>
      <c r="J3" s="21"/>
      <c r="K3" s="22"/>
      <c r="L3" s="167"/>
      <c r="M3" s="20"/>
      <c r="N3" s="19"/>
      <c r="O3" s="20"/>
      <c r="P3" s="19"/>
      <c r="Q3" s="24" t="str">
        <f>[1]Информация!$A$17</f>
        <v>Евгений Зукин</v>
      </c>
    </row>
    <row r="4" spans="1:17" s="17" customFormat="1" ht="11" x14ac:dyDescent="0.15">
      <c r="A4" s="26"/>
      <c r="B4" s="27"/>
      <c r="C4" s="27"/>
      <c r="D4" s="27"/>
      <c r="E4" s="28"/>
      <c r="F4" s="28"/>
      <c r="G4" s="28"/>
      <c r="H4" s="27"/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1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5" customFormat="1" ht="10" customHeight="1" x14ac:dyDescent="0.15">
      <c r="A6" s="36"/>
      <c r="B6" s="37"/>
      <c r="C6" s="38"/>
      <c r="D6" s="56"/>
      <c r="E6" s="227" t="s">
        <v>52</v>
      </c>
      <c r="F6" s="40"/>
      <c r="G6" s="41"/>
      <c r="H6" s="40"/>
      <c r="I6" s="42"/>
      <c r="J6" s="43"/>
      <c r="K6" s="44"/>
      <c r="L6" s="43"/>
      <c r="M6" s="44"/>
      <c r="N6" s="43"/>
      <c r="O6" s="44"/>
      <c r="P6" s="43"/>
      <c r="Q6" s="44"/>
    </row>
    <row r="7" spans="1:17" s="45" customFormat="1" ht="10" customHeight="1" x14ac:dyDescent="0.15">
      <c r="A7" s="36"/>
      <c r="B7" s="46"/>
      <c r="C7" s="46"/>
      <c r="D7" s="46"/>
      <c r="E7" s="227" t="s">
        <v>54</v>
      </c>
      <c r="F7" s="40"/>
      <c r="G7" s="41"/>
      <c r="H7" s="40"/>
      <c r="I7" s="47"/>
      <c r="J7" s="48"/>
      <c r="K7" s="44"/>
      <c r="L7" s="43"/>
      <c r="M7" s="44"/>
      <c r="N7" s="43"/>
      <c r="O7" s="49"/>
      <c r="P7" s="50"/>
      <c r="Q7" s="50"/>
    </row>
    <row r="8" spans="1:17" s="45" customFormat="1" ht="10" customHeight="1" x14ac:dyDescent="0.15">
      <c r="A8" s="36"/>
      <c r="B8" s="36"/>
      <c r="C8" s="36"/>
      <c r="D8" s="36"/>
      <c r="E8" s="43"/>
      <c r="F8" s="43"/>
      <c r="H8" s="43"/>
      <c r="I8" s="51"/>
      <c r="J8" s="76" t="s">
        <v>84</v>
      </c>
      <c r="K8" s="53"/>
      <c r="L8" s="43"/>
      <c r="M8" s="44"/>
      <c r="N8" s="43"/>
      <c r="O8" s="44"/>
      <c r="P8" s="43"/>
      <c r="Q8" s="44"/>
    </row>
    <row r="9" spans="1:17" s="45" customFormat="1" ht="10" customHeight="1" x14ac:dyDescent="0.15">
      <c r="A9" s="36"/>
      <c r="B9" s="36"/>
      <c r="C9" s="36"/>
      <c r="D9" s="36"/>
      <c r="E9" s="43"/>
      <c r="F9" s="43"/>
      <c r="H9" s="43"/>
      <c r="I9" s="51"/>
      <c r="J9" s="77" t="s">
        <v>86</v>
      </c>
      <c r="K9" s="55"/>
      <c r="L9" s="43"/>
      <c r="M9" s="44"/>
      <c r="N9" s="43"/>
      <c r="O9" s="44"/>
      <c r="P9" s="43"/>
      <c r="Q9" s="44"/>
    </row>
    <row r="10" spans="1:17" s="45" customFormat="1" ht="10" customHeight="1" x14ac:dyDescent="0.15">
      <c r="A10" s="36"/>
      <c r="B10" s="37"/>
      <c r="C10" s="38"/>
      <c r="D10" s="56"/>
      <c r="E10" s="57" t="s">
        <v>84</v>
      </c>
      <c r="F10" s="57"/>
      <c r="G10" s="58"/>
      <c r="H10" s="57"/>
      <c r="I10" s="59"/>
      <c r="J10" s="43">
        <v>86</v>
      </c>
      <c r="K10" s="60"/>
      <c r="L10" s="61"/>
      <c r="M10" s="53"/>
      <c r="N10" s="43"/>
      <c r="O10" s="44"/>
      <c r="P10" s="43"/>
      <c r="Q10" s="44"/>
    </row>
    <row r="11" spans="1:17" s="45" customFormat="1" ht="10" customHeight="1" x14ac:dyDescent="0.15">
      <c r="A11" s="36"/>
      <c r="B11" s="46"/>
      <c r="C11" s="46"/>
      <c r="D11" s="46"/>
      <c r="E11" s="57" t="s">
        <v>86</v>
      </c>
      <c r="F11" s="57"/>
      <c r="G11" s="58"/>
      <c r="H11" s="57"/>
      <c r="I11" s="62"/>
      <c r="J11" s="43"/>
      <c r="K11" s="60"/>
      <c r="L11" s="63"/>
      <c r="M11" s="64"/>
      <c r="N11" s="43"/>
      <c r="O11" s="44"/>
      <c r="P11" s="43"/>
      <c r="Q11" s="44"/>
    </row>
    <row r="12" spans="1:17" s="45" customFormat="1" ht="10" customHeight="1" x14ac:dyDescent="0.15">
      <c r="A12" s="36"/>
      <c r="B12" s="36"/>
      <c r="C12" s="36"/>
      <c r="D12" s="65"/>
      <c r="E12" s="43"/>
      <c r="F12" s="43"/>
      <c r="H12" s="43"/>
      <c r="I12" s="66"/>
      <c r="J12" s="43"/>
      <c r="K12" s="60"/>
      <c r="L12" s="76" t="s">
        <v>63</v>
      </c>
      <c r="M12" s="44"/>
      <c r="N12" s="43"/>
      <c r="O12" s="44"/>
      <c r="P12" s="43"/>
      <c r="Q12" s="44"/>
    </row>
    <row r="13" spans="1:17" s="45" customFormat="1" ht="10" customHeight="1" x14ac:dyDescent="0.15">
      <c r="A13" s="36"/>
      <c r="B13" s="36"/>
      <c r="C13" s="36"/>
      <c r="D13" s="65"/>
      <c r="E13" s="43"/>
      <c r="F13" s="43"/>
      <c r="H13" s="43"/>
      <c r="I13" s="66"/>
      <c r="J13" s="43"/>
      <c r="K13" s="51"/>
      <c r="L13" s="77" t="s">
        <v>65</v>
      </c>
      <c r="M13" s="55"/>
      <c r="N13" s="43"/>
      <c r="O13" s="44"/>
      <c r="P13" s="43"/>
      <c r="Q13" s="44"/>
    </row>
    <row r="14" spans="1:17" s="45" customFormat="1" ht="10" customHeight="1" x14ac:dyDescent="0.15">
      <c r="A14" s="36"/>
      <c r="B14" s="37"/>
      <c r="C14" s="38"/>
      <c r="D14" s="56"/>
      <c r="E14" s="57" t="s">
        <v>63</v>
      </c>
      <c r="F14" s="57"/>
      <c r="G14" s="58"/>
      <c r="H14" s="57"/>
      <c r="I14" s="69"/>
      <c r="J14" s="43"/>
      <c r="K14" s="70"/>
      <c r="L14" s="43">
        <v>82</v>
      </c>
      <c r="M14" s="60"/>
      <c r="N14" s="61"/>
      <c r="O14" s="44"/>
      <c r="P14" s="43"/>
      <c r="Q14" s="44"/>
    </row>
    <row r="15" spans="1:17" s="45" customFormat="1" ht="10" customHeight="1" x14ac:dyDescent="0.15">
      <c r="A15" s="36"/>
      <c r="B15" s="46"/>
      <c r="C15" s="46"/>
      <c r="D15" s="46"/>
      <c r="E15" s="57" t="s">
        <v>65</v>
      </c>
      <c r="F15" s="57"/>
      <c r="G15" s="58"/>
      <c r="H15" s="57"/>
      <c r="I15" s="62"/>
      <c r="J15" s="48"/>
      <c r="K15" s="60"/>
      <c r="L15" s="43"/>
      <c r="M15" s="60"/>
      <c r="N15" s="43"/>
      <c r="O15" s="44"/>
      <c r="P15" s="43"/>
      <c r="Q15" s="44"/>
    </row>
    <row r="16" spans="1:17" s="45" customFormat="1" ht="10" customHeight="1" x14ac:dyDescent="0.15">
      <c r="A16" s="36"/>
      <c r="B16" s="36"/>
      <c r="C16" s="36"/>
      <c r="D16" s="65"/>
      <c r="E16" s="43"/>
      <c r="F16" s="43"/>
      <c r="H16" s="43"/>
      <c r="I16" s="51"/>
      <c r="J16" s="76" t="s">
        <v>63</v>
      </c>
      <c r="K16" s="72"/>
      <c r="L16" s="43"/>
      <c r="M16" s="60"/>
      <c r="N16" s="43"/>
      <c r="O16" s="44"/>
      <c r="P16" s="43"/>
      <c r="Q16" s="44"/>
    </row>
    <row r="17" spans="1:17" s="45" customFormat="1" ht="10" customHeight="1" x14ac:dyDescent="0.15">
      <c r="A17" s="36"/>
      <c r="B17" s="36"/>
      <c r="C17" s="36"/>
      <c r="D17" s="65"/>
      <c r="E17" s="43"/>
      <c r="F17" s="43"/>
      <c r="H17" s="43"/>
      <c r="I17" s="51"/>
      <c r="J17" s="77" t="s">
        <v>65</v>
      </c>
      <c r="K17" s="62"/>
      <c r="L17" s="43"/>
      <c r="M17" s="60"/>
      <c r="N17" s="43"/>
      <c r="O17" s="44"/>
      <c r="P17" s="43"/>
      <c r="Q17" s="44"/>
    </row>
    <row r="18" spans="1:17" s="45" customFormat="1" ht="10" customHeight="1" x14ac:dyDescent="0.15">
      <c r="A18" s="36"/>
      <c r="B18" s="37"/>
      <c r="C18" s="38"/>
      <c r="D18" s="56"/>
      <c r="E18" s="57" t="s">
        <v>60</v>
      </c>
      <c r="F18" s="57"/>
      <c r="G18" s="58"/>
      <c r="H18" s="57"/>
      <c r="I18" s="59"/>
      <c r="J18" s="43">
        <v>97</v>
      </c>
      <c r="K18" s="44"/>
      <c r="L18" s="61"/>
      <c r="M18" s="72"/>
      <c r="N18" s="43"/>
      <c r="O18" s="44"/>
      <c r="P18" s="43"/>
      <c r="Q18" s="44"/>
    </row>
    <row r="19" spans="1:17" s="45" customFormat="1" ht="10" customHeight="1" x14ac:dyDescent="0.15">
      <c r="A19" s="36"/>
      <c r="B19" s="46"/>
      <c r="C19" s="46"/>
      <c r="D19" s="46"/>
      <c r="E19" s="57" t="s">
        <v>62</v>
      </c>
      <c r="F19" s="57"/>
      <c r="G19" s="58"/>
      <c r="H19" s="57"/>
      <c r="I19" s="62"/>
      <c r="J19" s="43"/>
      <c r="K19" s="44"/>
      <c r="L19" s="63"/>
      <c r="M19" s="74"/>
      <c r="N19" s="43"/>
      <c r="O19" s="44"/>
      <c r="P19" s="43"/>
      <c r="Q19" s="44"/>
    </row>
    <row r="20" spans="1:17" s="45" customFormat="1" ht="10" customHeight="1" x14ac:dyDescent="0.15">
      <c r="A20" s="36"/>
      <c r="B20" s="36"/>
      <c r="C20" s="36"/>
      <c r="D20" s="36"/>
      <c r="E20" s="43"/>
      <c r="F20" s="43"/>
      <c r="H20" s="43"/>
      <c r="I20" s="66"/>
      <c r="J20" s="43"/>
      <c r="K20" s="44"/>
      <c r="L20" s="43"/>
      <c r="M20" s="60"/>
      <c r="N20" s="76" t="s">
        <v>76</v>
      </c>
      <c r="O20" s="44"/>
      <c r="P20" s="43"/>
      <c r="Q20" s="44"/>
    </row>
    <row r="21" spans="1:17" s="45" customFormat="1" ht="10" customHeight="1" x14ac:dyDescent="0.15">
      <c r="A21" s="36"/>
      <c r="B21" s="36"/>
      <c r="C21" s="36"/>
      <c r="D21" s="36"/>
      <c r="E21" s="43"/>
      <c r="F21" s="43"/>
      <c r="H21" s="43"/>
      <c r="I21" s="66"/>
      <c r="J21" s="43"/>
      <c r="K21" s="44"/>
      <c r="L21" s="43"/>
      <c r="M21" s="70"/>
      <c r="N21" s="77" t="s">
        <v>77</v>
      </c>
      <c r="O21" s="55"/>
      <c r="P21" s="43"/>
      <c r="Q21" s="44"/>
    </row>
    <row r="22" spans="1:17" s="45" customFormat="1" ht="10" customHeight="1" x14ac:dyDescent="0.15">
      <c r="A22" s="36"/>
      <c r="B22" s="37"/>
      <c r="C22" s="38"/>
      <c r="D22" s="56"/>
      <c r="E22" s="57" t="s">
        <v>76</v>
      </c>
      <c r="F22" s="40"/>
      <c r="G22" s="41"/>
      <c r="H22" s="40"/>
      <c r="I22" s="42"/>
      <c r="J22" s="43"/>
      <c r="K22" s="44"/>
      <c r="L22" s="43"/>
      <c r="M22" s="60"/>
      <c r="N22" s="43">
        <v>97</v>
      </c>
      <c r="O22" s="86"/>
      <c r="P22" s="85" t="s">
        <v>94</v>
      </c>
      <c r="Q22" s="86"/>
    </row>
    <row r="23" spans="1:17" s="45" customFormat="1" ht="10" customHeight="1" x14ac:dyDescent="0.15">
      <c r="A23" s="36"/>
      <c r="B23" s="46"/>
      <c r="C23" s="46"/>
      <c r="D23" s="46"/>
      <c r="E23" s="57" t="s">
        <v>77</v>
      </c>
      <c r="F23" s="40"/>
      <c r="G23" s="41"/>
      <c r="H23" s="40"/>
      <c r="I23" s="47"/>
      <c r="J23" s="48"/>
      <c r="K23" s="44"/>
      <c r="L23" s="43"/>
      <c r="M23" s="60"/>
      <c r="N23" s="43"/>
      <c r="O23" s="86"/>
      <c r="P23" s="85"/>
      <c r="Q23" s="86"/>
    </row>
    <row r="24" spans="1:17" s="45" customFormat="1" ht="10" customHeight="1" x14ac:dyDescent="0.15">
      <c r="A24" s="36"/>
      <c r="B24" s="36"/>
      <c r="C24" s="36"/>
      <c r="D24" s="36"/>
      <c r="E24" s="43"/>
      <c r="F24" s="43"/>
      <c r="H24" s="43"/>
      <c r="I24" s="51"/>
      <c r="J24" s="76" t="s">
        <v>76</v>
      </c>
      <c r="K24" s="53"/>
      <c r="L24" s="43"/>
      <c r="M24" s="60"/>
      <c r="N24" s="43"/>
      <c r="O24" s="86"/>
      <c r="P24" s="85"/>
      <c r="Q24" s="86"/>
    </row>
    <row r="25" spans="1:17" s="45" customFormat="1" ht="10" customHeight="1" x14ac:dyDescent="0.15">
      <c r="A25" s="36"/>
      <c r="B25" s="36"/>
      <c r="C25" s="36"/>
      <c r="D25" s="36"/>
      <c r="E25" s="43"/>
      <c r="F25" s="43"/>
      <c r="H25" s="43"/>
      <c r="I25" s="51"/>
      <c r="J25" s="77" t="s">
        <v>77</v>
      </c>
      <c r="K25" s="55"/>
      <c r="L25" s="43"/>
      <c r="M25" s="60"/>
      <c r="N25" s="43"/>
      <c r="O25" s="86"/>
      <c r="P25" s="85"/>
      <c r="Q25" s="86"/>
    </row>
    <row r="26" spans="1:17" s="45" customFormat="1" ht="10" customHeight="1" x14ac:dyDescent="0.15">
      <c r="A26" s="36"/>
      <c r="B26" s="37"/>
      <c r="C26" s="38"/>
      <c r="D26" s="56"/>
      <c r="E26" s="57" t="s">
        <v>85</v>
      </c>
      <c r="F26" s="57"/>
      <c r="G26" s="58"/>
      <c r="H26" s="57"/>
      <c r="I26" s="59"/>
      <c r="J26" s="43">
        <v>97</v>
      </c>
      <c r="K26" s="60"/>
      <c r="L26" s="61"/>
      <c r="M26" s="72"/>
      <c r="N26" s="43"/>
      <c r="O26" s="86"/>
      <c r="P26" s="85"/>
      <c r="Q26" s="86"/>
    </row>
    <row r="27" spans="1:17" s="45" customFormat="1" ht="10" customHeight="1" x14ac:dyDescent="0.15">
      <c r="A27" s="36"/>
      <c r="B27" s="46"/>
      <c r="C27" s="46"/>
      <c r="D27" s="46"/>
      <c r="E27" s="57" t="s">
        <v>87</v>
      </c>
      <c r="F27" s="57"/>
      <c r="G27" s="58"/>
      <c r="H27" s="57"/>
      <c r="I27" s="62"/>
      <c r="J27" s="43"/>
      <c r="K27" s="60"/>
      <c r="L27" s="63"/>
      <c r="M27" s="74"/>
      <c r="N27" s="43"/>
      <c r="O27" s="86"/>
      <c r="P27" s="85"/>
      <c r="Q27" s="86"/>
    </row>
    <row r="28" spans="1:17" s="45" customFormat="1" ht="10" customHeight="1" x14ac:dyDescent="0.15">
      <c r="A28" s="36"/>
      <c r="B28" s="36"/>
      <c r="C28" s="36"/>
      <c r="D28" s="65"/>
      <c r="E28" s="43"/>
      <c r="F28" s="43"/>
      <c r="H28" s="43"/>
      <c r="I28" s="66"/>
      <c r="J28" s="43"/>
      <c r="K28" s="70"/>
      <c r="L28" s="76" t="s">
        <v>76</v>
      </c>
      <c r="M28" s="60"/>
      <c r="N28" s="43"/>
      <c r="O28" s="86"/>
      <c r="P28" s="85"/>
      <c r="Q28" s="86"/>
    </row>
    <row r="29" spans="1:17" s="45" customFormat="1" ht="10" customHeight="1" x14ac:dyDescent="0.15">
      <c r="A29" s="36"/>
      <c r="B29" s="36"/>
      <c r="C29" s="36"/>
      <c r="D29" s="65"/>
      <c r="E29" s="43"/>
      <c r="F29" s="43"/>
      <c r="H29" s="43"/>
      <c r="I29" s="66"/>
      <c r="J29" s="43"/>
      <c r="K29" s="70"/>
      <c r="L29" s="77" t="s">
        <v>77</v>
      </c>
      <c r="M29" s="62"/>
      <c r="N29" s="43"/>
      <c r="O29" s="86"/>
      <c r="P29" s="85"/>
      <c r="Q29" s="86"/>
    </row>
    <row r="30" spans="1:17" s="45" customFormat="1" ht="10" customHeight="1" x14ac:dyDescent="0.15">
      <c r="A30" s="36"/>
      <c r="B30" s="37"/>
      <c r="C30" s="38"/>
      <c r="D30" s="56"/>
      <c r="E30" s="57" t="s">
        <v>74</v>
      </c>
      <c r="F30" s="57"/>
      <c r="G30" s="58"/>
      <c r="H30" s="57"/>
      <c r="I30" s="69"/>
      <c r="J30" s="43"/>
      <c r="K30" s="60"/>
      <c r="L30" s="43" t="s">
        <v>56</v>
      </c>
      <c r="M30" s="44"/>
      <c r="N30" s="61"/>
      <c r="O30" s="86"/>
      <c r="P30" s="85"/>
      <c r="Q30" s="86"/>
    </row>
    <row r="31" spans="1:17" s="45" customFormat="1" ht="10" customHeight="1" x14ac:dyDescent="0.15">
      <c r="A31" s="36"/>
      <c r="B31" s="46"/>
      <c r="C31" s="46"/>
      <c r="D31" s="46"/>
      <c r="E31" s="57" t="s">
        <v>75</v>
      </c>
      <c r="F31" s="57"/>
      <c r="G31" s="58"/>
      <c r="H31" s="57"/>
      <c r="I31" s="62"/>
      <c r="J31" s="48"/>
      <c r="K31" s="60"/>
      <c r="L31" s="43"/>
      <c r="M31" s="44"/>
      <c r="N31" s="43"/>
      <c r="O31" s="86"/>
      <c r="P31" s="85"/>
      <c r="Q31" s="86"/>
    </row>
    <row r="32" spans="1:17" s="45" customFormat="1" ht="10" customHeight="1" x14ac:dyDescent="0.15">
      <c r="A32" s="36"/>
      <c r="B32" s="36"/>
      <c r="C32" s="36"/>
      <c r="D32" s="65"/>
      <c r="E32" s="43"/>
      <c r="F32" s="43"/>
      <c r="H32" s="43"/>
      <c r="I32" s="51"/>
      <c r="J32" s="76" t="s">
        <v>74</v>
      </c>
      <c r="K32" s="72"/>
      <c r="L32" s="43"/>
      <c r="M32" s="44"/>
      <c r="N32" s="43"/>
      <c r="O32" s="86"/>
      <c r="P32" s="85"/>
      <c r="Q32" s="86"/>
    </row>
    <row r="33" spans="1:17" s="45" customFormat="1" ht="10" customHeight="1" x14ac:dyDescent="0.15">
      <c r="A33" s="36"/>
      <c r="B33" s="36"/>
      <c r="C33" s="36"/>
      <c r="D33" s="65"/>
      <c r="E33" s="43"/>
      <c r="F33" s="43"/>
      <c r="H33" s="43"/>
      <c r="I33" s="51"/>
      <c r="J33" s="77" t="s">
        <v>75</v>
      </c>
      <c r="K33" s="62"/>
      <c r="L33" s="43"/>
      <c r="M33" s="44"/>
      <c r="N33" s="43"/>
      <c r="O33" s="86"/>
      <c r="P33" s="85"/>
      <c r="Q33" s="86"/>
    </row>
    <row r="34" spans="1:17" s="45" customFormat="1" ht="10" customHeight="1" x14ac:dyDescent="0.15">
      <c r="A34" s="36"/>
      <c r="B34" s="37"/>
      <c r="C34" s="38"/>
      <c r="D34" s="56"/>
      <c r="E34" s="57" t="s">
        <v>64</v>
      </c>
      <c r="F34" s="57"/>
      <c r="G34" s="58"/>
      <c r="H34" s="57"/>
      <c r="I34" s="59"/>
      <c r="J34" s="43">
        <v>81</v>
      </c>
      <c r="K34" s="44"/>
      <c r="L34" s="61"/>
      <c r="M34" s="53"/>
      <c r="N34" s="43"/>
      <c r="O34" s="86"/>
      <c r="P34" s="85"/>
      <c r="Q34" s="86"/>
    </row>
    <row r="35" spans="1:17" s="45" customFormat="1" ht="10" customHeight="1" x14ac:dyDescent="0.15">
      <c r="A35" s="36"/>
      <c r="B35" s="46"/>
      <c r="C35" s="46"/>
      <c r="D35" s="46"/>
      <c r="E35" s="57" t="s">
        <v>66</v>
      </c>
      <c r="F35" s="57"/>
      <c r="G35" s="58"/>
      <c r="H35" s="57"/>
      <c r="I35" s="62"/>
      <c r="J35" s="43"/>
      <c r="K35" s="44"/>
      <c r="L35" s="63"/>
      <c r="M35" s="64"/>
      <c r="N35" s="43"/>
      <c r="O35" s="86"/>
      <c r="P35" s="85"/>
      <c r="Q35" s="86"/>
    </row>
    <row r="36" spans="1:17" s="45" customFormat="1" ht="10" customHeight="1" x14ac:dyDescent="0.15">
      <c r="A36" s="36"/>
      <c r="B36" s="36"/>
      <c r="C36" s="36"/>
      <c r="D36" s="65"/>
      <c r="E36" s="43"/>
      <c r="F36" s="43"/>
      <c r="H36" s="43"/>
      <c r="I36" s="66"/>
      <c r="J36" s="43"/>
      <c r="K36" s="44"/>
      <c r="L36" s="43"/>
      <c r="M36" s="44"/>
      <c r="N36" s="44"/>
      <c r="O36" s="86"/>
      <c r="P36" s="228"/>
      <c r="Q36" s="86"/>
    </row>
    <row r="37" spans="1:17" s="45" customFormat="1" ht="10" customHeight="1" x14ac:dyDescent="0.15">
      <c r="A37" s="36"/>
      <c r="B37" s="36"/>
      <c r="C37" s="36"/>
      <c r="D37" s="65"/>
      <c r="E37" s="43"/>
      <c r="F37" s="43"/>
      <c r="H37" s="43"/>
      <c r="I37" s="66"/>
      <c r="J37" s="43"/>
      <c r="K37" s="44"/>
      <c r="L37" s="43"/>
      <c r="M37" s="44"/>
      <c r="N37" s="78"/>
      <c r="O37" s="229"/>
      <c r="P37" s="228"/>
      <c r="Q37" s="86"/>
    </row>
    <row r="38" spans="1:17" s="45" customFormat="1" ht="10" customHeight="1" x14ac:dyDescent="0.15">
      <c r="A38" s="36"/>
      <c r="B38" s="37"/>
      <c r="C38" s="38"/>
      <c r="D38" s="56"/>
      <c r="E38" s="57" t="s">
        <v>81</v>
      </c>
      <c r="F38" s="57"/>
      <c r="G38" s="58"/>
      <c r="H38" s="57"/>
      <c r="I38" s="69"/>
      <c r="J38" s="43"/>
      <c r="K38" s="44"/>
      <c r="L38" s="43"/>
      <c r="O38" s="86"/>
      <c r="P38" s="172"/>
      <c r="Q38" s="44"/>
    </row>
    <row r="39" spans="1:17" s="45" customFormat="1" ht="10" customHeight="1" x14ac:dyDescent="0.15">
      <c r="A39" s="36"/>
      <c r="B39" s="46"/>
      <c r="C39" s="46"/>
      <c r="D39" s="46"/>
      <c r="E39" s="57" t="s">
        <v>83</v>
      </c>
      <c r="F39" s="57"/>
      <c r="G39" s="58"/>
      <c r="H39" s="57"/>
      <c r="I39" s="62"/>
      <c r="J39" s="48"/>
      <c r="K39" s="44"/>
      <c r="L39" s="43"/>
      <c r="O39" s="86"/>
      <c r="P39" s="173"/>
      <c r="Q39" s="64"/>
    </row>
    <row r="40" spans="1:17" s="45" customFormat="1" ht="10" customHeight="1" x14ac:dyDescent="0.15">
      <c r="A40" s="36"/>
      <c r="B40" s="36"/>
      <c r="C40" s="36"/>
      <c r="D40" s="65"/>
      <c r="E40" s="43"/>
      <c r="F40" s="43"/>
      <c r="H40" s="43"/>
      <c r="I40" s="51"/>
      <c r="J40" s="76" t="s">
        <v>81</v>
      </c>
      <c r="K40" s="53"/>
      <c r="L40" s="43"/>
      <c r="O40" s="86"/>
      <c r="P40" s="85"/>
      <c r="Q40" s="44"/>
    </row>
    <row r="41" spans="1:17" s="45" customFormat="1" ht="10" customHeight="1" x14ac:dyDescent="0.15">
      <c r="A41" s="36"/>
      <c r="B41" s="36"/>
      <c r="C41" s="36"/>
      <c r="D41" s="65"/>
      <c r="E41" s="43"/>
      <c r="F41" s="43"/>
      <c r="H41" s="43"/>
      <c r="I41" s="51"/>
      <c r="J41" s="77" t="s">
        <v>83</v>
      </c>
      <c r="K41" s="55"/>
      <c r="L41" s="43"/>
      <c r="O41" s="86"/>
      <c r="P41" s="85"/>
      <c r="Q41" s="44"/>
    </row>
    <row r="42" spans="1:17" s="45" customFormat="1" ht="10" customHeight="1" x14ac:dyDescent="0.15">
      <c r="A42" s="36"/>
      <c r="B42" s="37"/>
      <c r="C42" s="38"/>
      <c r="D42" s="56"/>
      <c r="E42" s="57" t="s">
        <v>59</v>
      </c>
      <c r="F42" s="57"/>
      <c r="G42" s="58"/>
      <c r="H42" s="57"/>
      <c r="I42" s="59"/>
      <c r="J42" s="43">
        <v>84</v>
      </c>
      <c r="K42" s="86"/>
      <c r="L42" s="172" t="s">
        <v>95</v>
      </c>
      <c r="O42" s="86"/>
      <c r="P42" s="85"/>
      <c r="Q42" s="44"/>
    </row>
    <row r="43" spans="1:17" s="45" customFormat="1" ht="10" customHeight="1" x14ac:dyDescent="0.15">
      <c r="A43" s="36"/>
      <c r="B43" s="46"/>
      <c r="C43" s="46"/>
      <c r="D43" s="46"/>
      <c r="E43" s="57" t="s">
        <v>61</v>
      </c>
      <c r="F43" s="57"/>
      <c r="G43" s="58"/>
      <c r="H43" s="57"/>
      <c r="I43" s="62"/>
      <c r="J43" s="43" t="s">
        <v>96</v>
      </c>
      <c r="K43" s="86"/>
      <c r="L43" s="173"/>
      <c r="O43" s="86"/>
      <c r="P43" s="85"/>
      <c r="Q43" s="44"/>
    </row>
    <row r="44" spans="1:17" s="45" customFormat="1" ht="10" customHeight="1" x14ac:dyDescent="0.15">
      <c r="A44" s="36"/>
      <c r="O44" s="86"/>
      <c r="P44" s="85"/>
      <c r="Q44" s="44"/>
    </row>
    <row r="45" spans="1:17" s="45" customFormat="1" ht="10" customHeight="1" x14ac:dyDescent="0.15">
      <c r="A45" s="36"/>
      <c r="O45" s="86"/>
      <c r="P45" s="85"/>
      <c r="Q45" s="44"/>
    </row>
    <row r="46" spans="1:17" s="45" customFormat="1" ht="10" customHeight="1" x14ac:dyDescent="0.15">
      <c r="A46" s="36"/>
      <c r="B46" s="37"/>
      <c r="C46" s="38"/>
      <c r="D46" s="56"/>
      <c r="E46" s="227" t="s">
        <v>53</v>
      </c>
      <c r="F46" s="57"/>
      <c r="G46" s="58"/>
      <c r="H46" s="57"/>
      <c r="I46" s="69"/>
      <c r="J46" s="43"/>
      <c r="K46" s="44"/>
      <c r="L46" s="43"/>
      <c r="M46" s="44"/>
      <c r="N46" s="43"/>
      <c r="O46" s="86"/>
      <c r="P46" s="85"/>
      <c r="Q46" s="44"/>
    </row>
    <row r="47" spans="1:17" s="45" customFormat="1" ht="10" customHeight="1" x14ac:dyDescent="0.15">
      <c r="A47" s="36"/>
      <c r="B47" s="46"/>
      <c r="C47" s="46"/>
      <c r="D47" s="46"/>
      <c r="E47" s="227" t="s">
        <v>55</v>
      </c>
      <c r="F47" s="57"/>
      <c r="G47" s="58"/>
      <c r="H47" s="57"/>
      <c r="I47" s="62"/>
      <c r="J47" s="48"/>
      <c r="K47" s="44"/>
      <c r="L47" s="43"/>
      <c r="M47" s="44"/>
      <c r="N47" s="43"/>
      <c r="O47" s="86"/>
      <c r="P47" s="85"/>
      <c r="Q47" s="44"/>
    </row>
    <row r="48" spans="1:17" s="45" customFormat="1" ht="10" customHeight="1" x14ac:dyDescent="0.15">
      <c r="A48" s="36"/>
      <c r="B48" s="36"/>
      <c r="C48" s="36"/>
      <c r="D48" s="65"/>
      <c r="E48" s="43"/>
      <c r="F48" s="43"/>
      <c r="H48" s="43"/>
      <c r="I48" s="51"/>
      <c r="J48" s="76" t="s">
        <v>70</v>
      </c>
      <c r="K48" s="53"/>
      <c r="L48" s="43"/>
      <c r="M48" s="44"/>
      <c r="N48" s="43"/>
      <c r="O48" s="86"/>
      <c r="P48" s="85"/>
      <c r="Q48" s="44"/>
    </row>
    <row r="49" spans="1:17" s="45" customFormat="1" ht="10" customHeight="1" x14ac:dyDescent="0.15">
      <c r="A49" s="36"/>
      <c r="B49" s="36"/>
      <c r="C49" s="36"/>
      <c r="D49" s="65"/>
      <c r="E49" s="43"/>
      <c r="F49" s="43"/>
      <c r="H49" s="43"/>
      <c r="I49" s="51"/>
      <c r="J49" s="77" t="s">
        <v>72</v>
      </c>
      <c r="K49" s="55"/>
      <c r="L49" s="43"/>
      <c r="M49" s="44"/>
      <c r="N49" s="43"/>
      <c r="O49" s="86"/>
      <c r="P49" s="85"/>
      <c r="Q49" s="44"/>
    </row>
    <row r="50" spans="1:17" s="45" customFormat="1" ht="10" customHeight="1" x14ac:dyDescent="0.15">
      <c r="A50" s="36"/>
      <c r="B50" s="37"/>
      <c r="C50" s="38"/>
      <c r="D50" s="56"/>
      <c r="E50" s="57" t="s">
        <v>70</v>
      </c>
      <c r="F50" s="57"/>
      <c r="G50" s="58"/>
      <c r="H50" s="57"/>
      <c r="I50" s="59"/>
      <c r="J50" s="43">
        <v>86</v>
      </c>
      <c r="K50" s="60"/>
      <c r="L50" s="61"/>
      <c r="M50" s="53"/>
      <c r="N50" s="43"/>
      <c r="O50" s="86"/>
      <c r="P50" s="85"/>
      <c r="Q50" s="44"/>
    </row>
    <row r="51" spans="1:17" s="45" customFormat="1" ht="10" customHeight="1" x14ac:dyDescent="0.15">
      <c r="A51" s="36"/>
      <c r="B51" s="46"/>
      <c r="C51" s="46"/>
      <c r="D51" s="46"/>
      <c r="E51" s="57" t="s">
        <v>72</v>
      </c>
      <c r="F51" s="57"/>
      <c r="G51" s="58"/>
      <c r="H51" s="57"/>
      <c r="I51" s="62"/>
      <c r="J51" s="43"/>
      <c r="K51" s="60"/>
      <c r="L51" s="63"/>
      <c r="M51" s="64"/>
      <c r="N51" s="43"/>
      <c r="O51" s="86"/>
      <c r="P51" s="85"/>
      <c r="Q51" s="44"/>
    </row>
    <row r="52" spans="1:17" s="45" customFormat="1" ht="10" customHeight="1" x14ac:dyDescent="0.15">
      <c r="A52" s="36"/>
      <c r="B52" s="36"/>
      <c r="C52" s="36"/>
      <c r="D52" s="65"/>
      <c r="E52" s="43"/>
      <c r="F52" s="43"/>
      <c r="H52" s="43"/>
      <c r="I52" s="66"/>
      <c r="J52" s="43"/>
      <c r="K52" s="60"/>
      <c r="L52" s="76" t="s">
        <v>70</v>
      </c>
      <c r="M52" s="44"/>
      <c r="N52" s="43"/>
      <c r="O52" s="86"/>
      <c r="P52" s="85"/>
      <c r="Q52" s="44"/>
    </row>
    <row r="53" spans="1:17" s="45" customFormat="1" ht="10" customHeight="1" x14ac:dyDescent="0.15">
      <c r="A53" s="36"/>
      <c r="B53" s="36"/>
      <c r="C53" s="36"/>
      <c r="D53" s="65"/>
      <c r="E53" s="43"/>
      <c r="F53" s="43"/>
      <c r="H53" s="43"/>
      <c r="I53" s="66"/>
      <c r="J53" s="43"/>
      <c r="K53" s="70"/>
      <c r="L53" s="77" t="s">
        <v>72</v>
      </c>
      <c r="M53" s="55"/>
      <c r="N53" s="43"/>
      <c r="O53" s="88"/>
      <c r="P53" s="85"/>
      <c r="Q53" s="44"/>
    </row>
    <row r="54" spans="1:17" s="45" customFormat="1" ht="10" customHeight="1" x14ac:dyDescent="0.15">
      <c r="A54" s="36"/>
      <c r="B54" s="37"/>
      <c r="C54" s="38"/>
      <c r="D54" s="56"/>
      <c r="E54" s="57" t="s">
        <v>49</v>
      </c>
      <c r="F54" s="57"/>
      <c r="G54" s="58"/>
      <c r="H54" s="57"/>
      <c r="I54" s="69"/>
      <c r="J54" s="43"/>
      <c r="K54" s="70"/>
      <c r="L54" s="43">
        <v>84</v>
      </c>
      <c r="M54" s="86"/>
      <c r="N54" s="172" t="s">
        <v>97</v>
      </c>
      <c r="O54" s="86"/>
      <c r="P54" s="85"/>
      <c r="Q54" s="44"/>
    </row>
    <row r="55" spans="1:17" s="45" customFormat="1" ht="10" customHeight="1" x14ac:dyDescent="0.15">
      <c r="A55" s="36"/>
      <c r="B55" s="46"/>
      <c r="C55" s="46"/>
      <c r="D55" s="46"/>
      <c r="E55" s="57" t="s">
        <v>51</v>
      </c>
      <c r="F55" s="57"/>
      <c r="G55" s="58"/>
      <c r="H55" s="57"/>
      <c r="I55" s="62"/>
      <c r="J55" s="48"/>
      <c r="K55" s="60"/>
      <c r="L55" s="43"/>
      <c r="M55" s="86"/>
      <c r="N55" s="85"/>
      <c r="O55" s="86"/>
      <c r="P55" s="85"/>
      <c r="Q55" s="44"/>
    </row>
    <row r="56" spans="1:17" s="45" customFormat="1" ht="10" customHeight="1" x14ac:dyDescent="0.15">
      <c r="A56" s="36"/>
      <c r="B56" s="36"/>
      <c r="C56" s="36"/>
      <c r="D56" s="36"/>
      <c r="E56" s="43"/>
      <c r="F56" s="43"/>
      <c r="H56" s="43"/>
      <c r="I56" s="51"/>
      <c r="J56" s="76" t="s">
        <v>49</v>
      </c>
      <c r="K56" s="72"/>
      <c r="L56" s="43"/>
      <c r="M56" s="86"/>
      <c r="N56" s="85"/>
      <c r="O56" s="86"/>
      <c r="P56" s="85"/>
      <c r="Q56" s="44"/>
    </row>
    <row r="57" spans="1:17" s="45" customFormat="1" ht="10" customHeight="1" x14ac:dyDescent="0.15">
      <c r="A57" s="36"/>
      <c r="B57" s="36"/>
      <c r="C57" s="36"/>
      <c r="D57" s="36"/>
      <c r="E57" s="43"/>
      <c r="F57" s="43"/>
      <c r="H57" s="43"/>
      <c r="I57" s="51"/>
      <c r="J57" s="77" t="s">
        <v>51</v>
      </c>
      <c r="K57" s="62"/>
      <c r="L57" s="43"/>
      <c r="M57" s="86"/>
      <c r="N57" s="85"/>
      <c r="O57" s="86"/>
      <c r="P57" s="85"/>
      <c r="Q57" s="44"/>
    </row>
    <row r="58" spans="1:17" s="45" customFormat="1" ht="10" customHeight="1" x14ac:dyDescent="0.15">
      <c r="A58" s="36"/>
      <c r="B58" s="37"/>
      <c r="C58" s="38"/>
      <c r="D58" s="56"/>
      <c r="E58" s="57" t="s">
        <v>80</v>
      </c>
      <c r="F58" s="40"/>
      <c r="G58" s="41"/>
      <c r="H58" s="40"/>
      <c r="I58" s="81"/>
      <c r="J58" s="43">
        <v>97</v>
      </c>
      <c r="K58" s="44"/>
      <c r="L58" s="61"/>
      <c r="M58" s="87"/>
      <c r="N58" s="85"/>
      <c r="O58" s="86"/>
      <c r="P58" s="85"/>
      <c r="Q58" s="44"/>
    </row>
    <row r="59" spans="1:17" s="45" customFormat="1" ht="10" customHeight="1" x14ac:dyDescent="0.15">
      <c r="A59" s="36"/>
      <c r="B59" s="46"/>
      <c r="C59" s="46"/>
      <c r="D59" s="46"/>
      <c r="E59" s="57" t="s">
        <v>82</v>
      </c>
      <c r="F59" s="40"/>
      <c r="G59" s="41"/>
      <c r="H59" s="40"/>
      <c r="I59" s="47"/>
      <c r="J59" s="43"/>
      <c r="K59" s="44"/>
      <c r="L59" s="63"/>
      <c r="M59" s="88"/>
      <c r="N59" s="85"/>
      <c r="O59" s="86"/>
      <c r="P59" s="85"/>
      <c r="Q59" s="44"/>
    </row>
    <row r="60" spans="1:17" s="45" customFormat="1" ht="10" customHeight="1" x14ac:dyDescent="0.15">
      <c r="A60" s="36"/>
      <c r="B60" s="36"/>
      <c r="C60" s="36"/>
      <c r="D60" s="65"/>
      <c r="E60" s="43"/>
      <c r="F60" s="43"/>
      <c r="H60" s="43"/>
      <c r="I60" s="66"/>
      <c r="J60" s="43"/>
      <c r="K60" s="86"/>
      <c r="L60" s="228"/>
      <c r="M60" s="86"/>
      <c r="N60" s="85"/>
      <c r="O60" s="86"/>
      <c r="P60" s="85"/>
      <c r="Q60" s="44"/>
    </row>
    <row r="61" spans="1:17" s="45" customFormat="1" ht="10" customHeight="1" x14ac:dyDescent="0.15">
      <c r="A61" s="36"/>
      <c r="B61" s="36"/>
      <c r="C61" s="36"/>
      <c r="D61" s="65"/>
      <c r="E61" s="43"/>
      <c r="F61" s="43"/>
      <c r="H61" s="43"/>
      <c r="I61" s="66"/>
      <c r="J61" s="43"/>
      <c r="K61" s="229"/>
      <c r="L61" s="228"/>
      <c r="M61" s="88"/>
      <c r="N61" s="85"/>
      <c r="O61" s="86"/>
      <c r="P61" s="85"/>
      <c r="Q61" s="44"/>
    </row>
    <row r="62" spans="1:17" s="45" customFormat="1" ht="10" customHeight="1" x14ac:dyDescent="0.15">
      <c r="A62" s="36"/>
      <c r="B62" s="37"/>
      <c r="C62" s="38"/>
      <c r="D62" s="56"/>
      <c r="E62" s="57" t="s">
        <v>53</v>
      </c>
      <c r="F62" s="57"/>
      <c r="G62" s="58"/>
      <c r="H62" s="57"/>
      <c r="I62" s="69"/>
      <c r="J62" s="43"/>
      <c r="K62" s="86"/>
      <c r="L62" s="85"/>
      <c r="M62" s="86"/>
      <c r="N62" s="61"/>
      <c r="O62" s="44"/>
      <c r="P62" s="43"/>
      <c r="Q62" s="44"/>
    </row>
    <row r="63" spans="1:17" s="45" customFormat="1" ht="10" customHeight="1" x14ac:dyDescent="0.15">
      <c r="A63" s="36"/>
      <c r="B63" s="46"/>
      <c r="C63" s="46"/>
      <c r="D63" s="46"/>
      <c r="E63" s="57" t="s">
        <v>55</v>
      </c>
      <c r="F63" s="57"/>
      <c r="G63" s="58"/>
      <c r="H63" s="57"/>
      <c r="I63" s="62"/>
      <c r="J63" s="48"/>
      <c r="K63" s="86"/>
      <c r="L63" s="85"/>
      <c r="M63" s="86"/>
      <c r="N63" s="43"/>
      <c r="O63" s="44"/>
      <c r="P63" s="43"/>
      <c r="Q63" s="44"/>
    </row>
    <row r="64" spans="1:17" s="45" customFormat="1" ht="10" customHeight="1" x14ac:dyDescent="0.15">
      <c r="A64" s="36"/>
      <c r="B64" s="36"/>
      <c r="C64" s="36"/>
      <c r="D64" s="36"/>
      <c r="E64" s="43"/>
      <c r="F64" s="43"/>
      <c r="H64" s="43"/>
      <c r="I64" s="51"/>
      <c r="J64" s="76" t="s">
        <v>80</v>
      </c>
      <c r="K64" s="87"/>
      <c r="L64" s="85"/>
      <c r="M64" s="86"/>
      <c r="N64" s="43"/>
      <c r="O64" s="44"/>
      <c r="P64" s="43"/>
      <c r="Q64" s="44"/>
    </row>
    <row r="65" spans="1:17" s="45" customFormat="1" ht="10" customHeight="1" x14ac:dyDescent="0.15">
      <c r="A65" s="36"/>
      <c r="B65" s="36"/>
      <c r="C65" s="36"/>
      <c r="D65" s="36"/>
      <c r="E65" s="43"/>
      <c r="F65" s="43"/>
      <c r="G65" s="33"/>
      <c r="H65" s="43"/>
      <c r="I65" s="51"/>
      <c r="J65" s="77" t="s">
        <v>82</v>
      </c>
      <c r="K65" s="55"/>
      <c r="L65" s="85"/>
      <c r="M65" s="86"/>
      <c r="N65" s="43"/>
      <c r="O65" s="44"/>
      <c r="P65" s="43"/>
      <c r="Q65" s="44"/>
    </row>
    <row r="66" spans="1:17" s="45" customFormat="1" ht="10" customHeight="1" x14ac:dyDescent="0.15">
      <c r="A66" s="36"/>
      <c r="B66" s="37"/>
      <c r="C66" s="38"/>
      <c r="D66" s="56"/>
      <c r="E66" s="57" t="s">
        <v>80</v>
      </c>
      <c r="F66" s="40"/>
      <c r="G66" s="41"/>
      <c r="H66" s="40"/>
      <c r="I66" s="81"/>
      <c r="J66" s="43">
        <v>83</v>
      </c>
      <c r="K66" s="44"/>
      <c r="L66" s="61" t="s">
        <v>98</v>
      </c>
      <c r="M66" s="53"/>
      <c r="N66" s="43"/>
      <c r="O66" s="44"/>
      <c r="P66" s="43"/>
      <c r="Q66" s="44"/>
    </row>
    <row r="67" spans="1:17" s="45" customFormat="1" ht="10" customHeight="1" x14ac:dyDescent="0.15">
      <c r="A67" s="36"/>
      <c r="B67" s="46"/>
      <c r="C67" s="46"/>
      <c r="D67" s="46"/>
      <c r="E67" s="57" t="s">
        <v>82</v>
      </c>
      <c r="F67" s="40"/>
      <c r="G67" s="41"/>
      <c r="H67" s="40"/>
      <c r="I67" s="47"/>
      <c r="J67" s="43"/>
      <c r="K67" s="44"/>
      <c r="L67" s="63"/>
      <c r="M67" s="64"/>
      <c r="N67" s="43"/>
      <c r="O67" s="44"/>
      <c r="P67" s="43"/>
      <c r="Q67" s="44"/>
    </row>
    <row r="68" spans="1:17" s="97" customFormat="1" ht="9.75" customHeight="1" x14ac:dyDescent="0.15">
      <c r="A68" s="36"/>
      <c r="B68" s="89"/>
      <c r="C68" s="89"/>
      <c r="D68" s="90"/>
      <c r="E68" s="91"/>
      <c r="F68" s="91"/>
      <c r="G68" s="92"/>
      <c r="H68" s="91"/>
      <c r="I68" s="93"/>
      <c r="J68" s="91"/>
      <c r="K68" s="94"/>
      <c r="L68" s="95"/>
      <c r="M68" s="96"/>
      <c r="N68" s="95"/>
      <c r="O68" s="96"/>
      <c r="P68" s="95"/>
      <c r="Q68" s="96"/>
    </row>
    <row r="69" spans="1:17" ht="15.75" customHeight="1" x14ac:dyDescent="0.15"/>
    <row r="70" spans="1:17" ht="9" customHeight="1" x14ac:dyDescent="0.15"/>
  </sheetData>
  <hyperlinks>
    <hyperlink ref="L1" r:id="rId1" xr:uid="{249D5F43-3017-F540-835E-FFBB6EE54617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C9293-1AC1-6749-976D-B7731731F48D}">
  <dimension ref="A1:Q79"/>
  <sheetViews>
    <sheetView showGridLines="0" showZeros="0" zoomScaleNormal="100" workbookViewId="0">
      <selection activeCell="S28" sqref="S28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38" customWidth="1"/>
    <col min="10" max="10" width="10.6640625" customWidth="1"/>
    <col min="11" max="11" width="1.6640625" style="138" customWidth="1"/>
    <col min="12" max="12" width="10.6640625" customWidth="1"/>
    <col min="13" max="13" width="1.6640625" style="139" customWidth="1"/>
    <col min="14" max="14" width="10.6640625" customWidth="1"/>
    <col min="15" max="15" width="1.6640625" style="138" customWidth="1"/>
    <col min="16" max="16" width="10.6640625" customWidth="1"/>
    <col min="17" max="17" width="1.6640625" style="139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8.5" customHeight="1" x14ac:dyDescent="0.3">
      <c r="A1" s="1" t="str">
        <f>[1]Информация!$A$9</f>
        <v>Полтавская битва'21</v>
      </c>
      <c r="B1" s="2"/>
      <c r="C1" s="2"/>
      <c r="D1" s="3"/>
      <c r="E1" s="3"/>
      <c r="F1" s="4"/>
      <c r="G1" s="5"/>
      <c r="I1" s="7"/>
      <c r="J1" s="8"/>
      <c r="L1" s="9" t="s">
        <v>0</v>
      </c>
      <c r="M1" s="2"/>
      <c r="N1" s="10"/>
      <c r="O1" s="7"/>
      <c r="Q1" s="7"/>
    </row>
    <row r="2" spans="1:17" s="17" customFormat="1" ht="12" customHeight="1" x14ac:dyDescent="0.1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2">
      <c r="A3" s="18" t="str">
        <f>[1]Информация!$A$15</f>
        <v>18-20 июня</v>
      </c>
      <c r="B3" s="19"/>
      <c r="C3" s="19"/>
      <c r="D3" s="19"/>
      <c r="E3" s="19"/>
      <c r="F3" s="18" t="str">
        <f>[1]Информация!$A$11</f>
        <v>Скитенс, Полтава</v>
      </c>
      <c r="G3" s="19"/>
      <c r="H3" s="19"/>
      <c r="I3" s="20"/>
      <c r="J3" s="21"/>
      <c r="K3" s="22"/>
      <c r="L3" s="23" t="s">
        <v>4</v>
      </c>
      <c r="M3" s="20"/>
      <c r="N3" s="19"/>
      <c r="O3" s="20"/>
      <c r="P3" s="19"/>
      <c r="Q3" s="24" t="str">
        <f>[1]Информация!$A$17</f>
        <v>Евгений Зукин</v>
      </c>
    </row>
    <row r="4" spans="1:17" s="17" customFormat="1" ht="11" x14ac:dyDescent="0.15">
      <c r="A4" s="26"/>
      <c r="B4" s="27"/>
      <c r="C4" s="27" t="s">
        <v>5</v>
      </c>
      <c r="D4" s="27" t="s">
        <v>6</v>
      </c>
      <c r="E4" s="28"/>
      <c r="F4" s="28"/>
      <c r="G4" s="28"/>
      <c r="H4" s="27"/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1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5" customFormat="1" ht="9" customHeight="1" x14ac:dyDescent="0.15">
      <c r="A6" s="36">
        <v>1</v>
      </c>
      <c r="B6" s="37"/>
      <c r="C6" s="38"/>
      <c r="D6" s="39">
        <v>1</v>
      </c>
      <c r="E6" s="40" t="s">
        <v>7</v>
      </c>
      <c r="F6" s="40"/>
      <c r="G6" s="41"/>
      <c r="H6" s="40"/>
      <c r="I6" s="42"/>
      <c r="J6" s="43"/>
      <c r="K6" s="44"/>
      <c r="L6" s="43"/>
      <c r="M6" s="44"/>
      <c r="N6" s="43"/>
      <c r="O6" s="44"/>
      <c r="P6" s="43"/>
      <c r="Q6" s="44"/>
    </row>
    <row r="7" spans="1:17" s="45" customFormat="1" ht="14.25" customHeight="1" x14ac:dyDescent="0.15">
      <c r="A7" s="36"/>
      <c r="B7" s="46"/>
      <c r="C7" s="46"/>
      <c r="D7" s="46"/>
      <c r="E7" s="40" t="s">
        <v>8</v>
      </c>
      <c r="F7" s="40"/>
      <c r="G7" s="41"/>
      <c r="H7" s="40"/>
      <c r="I7" s="47"/>
      <c r="J7" s="48"/>
      <c r="K7" s="44"/>
      <c r="L7" s="43"/>
      <c r="M7" s="44"/>
      <c r="N7" s="43"/>
      <c r="O7" s="49"/>
      <c r="P7" s="50"/>
      <c r="Q7" s="50"/>
    </row>
    <row r="8" spans="1:17" s="45" customFormat="1" ht="8" customHeight="1" x14ac:dyDescent="0.15">
      <c r="A8" s="36"/>
      <c r="B8" s="36"/>
      <c r="C8" s="36"/>
      <c r="D8" s="36"/>
      <c r="E8" s="43"/>
      <c r="F8" s="43"/>
      <c r="H8" s="43"/>
      <c r="I8" s="51"/>
      <c r="J8" s="52" t="s">
        <v>7</v>
      </c>
      <c r="K8" s="53"/>
      <c r="L8" s="43"/>
      <c r="M8" s="44"/>
      <c r="N8" s="43"/>
      <c r="O8" s="44"/>
      <c r="P8" s="43"/>
      <c r="Q8" s="44"/>
    </row>
    <row r="9" spans="1:17" s="45" customFormat="1" ht="8" customHeight="1" x14ac:dyDescent="0.15">
      <c r="A9" s="36"/>
      <c r="B9" s="36"/>
      <c r="C9" s="36"/>
      <c r="D9" s="36"/>
      <c r="E9" s="43"/>
      <c r="F9" s="43"/>
      <c r="G9" s="43"/>
      <c r="H9" s="43"/>
      <c r="I9" s="51"/>
      <c r="J9" s="54" t="s">
        <v>8</v>
      </c>
      <c r="K9" s="55"/>
      <c r="L9" s="43"/>
      <c r="M9" s="44"/>
      <c r="N9" s="43"/>
      <c r="O9" s="44"/>
      <c r="P9" s="43"/>
      <c r="Q9" s="44"/>
    </row>
    <row r="10" spans="1:17" s="45" customFormat="1" ht="9.5" customHeight="1" x14ac:dyDescent="0.15">
      <c r="A10" s="36">
        <v>2</v>
      </c>
      <c r="B10" s="37"/>
      <c r="C10" s="38"/>
      <c r="D10" s="56"/>
      <c r="E10" s="57" t="s">
        <v>9</v>
      </c>
      <c r="F10" s="57"/>
      <c r="G10" s="58"/>
      <c r="H10" s="57"/>
      <c r="I10" s="59"/>
      <c r="J10" s="43"/>
      <c r="K10" s="60"/>
      <c r="L10" s="61"/>
      <c r="M10" s="53"/>
      <c r="N10" s="43"/>
      <c r="O10" s="44"/>
      <c r="P10" s="43"/>
      <c r="Q10" s="44"/>
    </row>
    <row r="11" spans="1:17" s="45" customFormat="1" ht="10.5" customHeight="1" x14ac:dyDescent="0.15">
      <c r="A11" s="36"/>
      <c r="B11" s="46"/>
      <c r="C11" s="46"/>
      <c r="D11" s="46"/>
      <c r="E11" s="57"/>
      <c r="F11" s="57"/>
      <c r="G11" s="58"/>
      <c r="H11" s="57"/>
      <c r="I11" s="62"/>
      <c r="J11" s="43"/>
      <c r="K11" s="60"/>
      <c r="L11" s="63"/>
      <c r="M11" s="64"/>
      <c r="N11" s="43"/>
      <c r="O11" s="44"/>
      <c r="P11" s="43"/>
      <c r="Q11" s="44"/>
    </row>
    <row r="12" spans="1:17" s="45" customFormat="1" ht="8" customHeight="1" x14ac:dyDescent="0.15">
      <c r="A12" s="36"/>
      <c r="B12" s="36"/>
      <c r="C12" s="36"/>
      <c r="D12" s="65"/>
      <c r="E12" s="43"/>
      <c r="F12" s="43"/>
      <c r="H12" s="43"/>
      <c r="I12" s="66"/>
      <c r="J12" s="43"/>
      <c r="K12" s="60"/>
      <c r="L12" s="52" t="s">
        <v>10</v>
      </c>
      <c r="M12" s="44"/>
      <c r="N12" s="43"/>
      <c r="O12" s="44"/>
      <c r="P12" s="43"/>
      <c r="Q12" s="44"/>
    </row>
    <row r="13" spans="1:17" s="45" customFormat="1" ht="9" customHeight="1" x14ac:dyDescent="0.15">
      <c r="A13" s="36"/>
      <c r="B13" s="36"/>
      <c r="C13" s="36"/>
      <c r="D13" s="65"/>
      <c r="E13" s="43"/>
      <c r="F13" s="43"/>
      <c r="H13" s="43"/>
      <c r="I13" s="66"/>
      <c r="J13" s="43"/>
      <c r="K13" s="67"/>
      <c r="L13" s="54" t="s">
        <v>11</v>
      </c>
      <c r="M13" s="55"/>
      <c r="N13" s="43"/>
      <c r="O13" s="44"/>
      <c r="P13" s="43"/>
      <c r="Q13" s="44"/>
    </row>
    <row r="14" spans="1:17" s="45" customFormat="1" ht="9.5" customHeight="1" x14ac:dyDescent="0.15">
      <c r="A14" s="36">
        <v>3</v>
      </c>
      <c r="B14" s="37"/>
      <c r="C14" s="38"/>
      <c r="D14" s="56"/>
      <c r="E14" s="68" t="s">
        <v>10</v>
      </c>
      <c r="F14" s="57"/>
      <c r="G14" s="58"/>
      <c r="H14" s="57"/>
      <c r="I14" s="69"/>
      <c r="J14" s="43"/>
      <c r="K14" s="70"/>
      <c r="L14" s="43">
        <v>84</v>
      </c>
      <c r="M14" s="60"/>
      <c r="N14" s="61"/>
      <c r="O14" s="44"/>
      <c r="P14" s="43"/>
      <c r="Q14" s="44"/>
    </row>
    <row r="15" spans="1:17" s="45" customFormat="1" ht="13.5" customHeight="1" x14ac:dyDescent="0.15">
      <c r="A15" s="36"/>
      <c r="B15" s="46"/>
      <c r="C15" s="46"/>
      <c r="D15" s="46"/>
      <c r="E15" s="68" t="s">
        <v>11</v>
      </c>
      <c r="F15" s="57"/>
      <c r="G15" s="58"/>
      <c r="H15" s="57"/>
      <c r="I15" s="62"/>
      <c r="J15" s="48"/>
      <c r="K15" s="60"/>
      <c r="L15" s="43"/>
      <c r="M15" s="60"/>
      <c r="N15" s="43"/>
      <c r="O15" s="44"/>
      <c r="P15" s="43"/>
      <c r="Q15" s="44"/>
    </row>
    <row r="16" spans="1:17" s="45" customFormat="1" ht="8" customHeight="1" x14ac:dyDescent="0.15">
      <c r="A16" s="36"/>
      <c r="B16" s="36"/>
      <c r="C16" s="36"/>
      <c r="D16" s="65"/>
      <c r="E16" s="43"/>
      <c r="F16" s="43"/>
      <c r="H16" s="43"/>
      <c r="I16" s="51"/>
      <c r="J16" s="71" t="s">
        <v>10</v>
      </c>
      <c r="K16" s="72"/>
      <c r="L16" s="43"/>
      <c r="M16" s="60"/>
      <c r="N16" s="43"/>
      <c r="O16" s="44"/>
      <c r="P16" s="43"/>
      <c r="Q16" s="44"/>
    </row>
    <row r="17" spans="1:17" s="45" customFormat="1" ht="8" customHeight="1" x14ac:dyDescent="0.15">
      <c r="A17" s="36"/>
      <c r="B17" s="36"/>
      <c r="C17" s="36"/>
      <c r="D17" s="65"/>
      <c r="E17" s="43"/>
      <c r="F17" s="43"/>
      <c r="H17" s="43"/>
      <c r="I17" s="51"/>
      <c r="J17" s="73" t="s">
        <v>11</v>
      </c>
      <c r="K17" s="62"/>
      <c r="L17" s="43"/>
      <c r="M17" s="60"/>
      <c r="N17" s="43"/>
      <c r="O17" s="44"/>
      <c r="P17" s="43"/>
      <c r="Q17" s="44"/>
    </row>
    <row r="18" spans="1:17" s="45" customFormat="1" ht="9.5" customHeight="1" x14ac:dyDescent="0.15">
      <c r="A18" s="36">
        <v>4</v>
      </c>
      <c r="B18" s="37"/>
      <c r="C18" s="38"/>
      <c r="D18" s="56"/>
      <c r="E18" s="57" t="s">
        <v>12</v>
      </c>
      <c r="F18" s="57"/>
      <c r="G18" s="58"/>
      <c r="H18" s="57"/>
      <c r="I18" s="59"/>
      <c r="J18" s="43">
        <v>81</v>
      </c>
      <c r="K18" s="44"/>
      <c r="L18" s="61"/>
      <c r="M18" s="72"/>
      <c r="N18" s="43"/>
      <c r="O18" s="44"/>
      <c r="P18" s="43"/>
      <c r="Q18" s="44"/>
    </row>
    <row r="19" spans="1:17" s="45" customFormat="1" ht="13.5" customHeight="1" x14ac:dyDescent="0.15">
      <c r="A19" s="36"/>
      <c r="B19" s="46"/>
      <c r="C19" s="46"/>
      <c r="D19" s="46"/>
      <c r="E19" s="57" t="s">
        <v>13</v>
      </c>
      <c r="F19" s="57"/>
      <c r="G19" s="58"/>
      <c r="H19" s="57"/>
      <c r="I19" s="62"/>
      <c r="J19" s="43"/>
      <c r="K19" s="44"/>
      <c r="L19" s="63"/>
      <c r="M19" s="74"/>
      <c r="N19" s="43"/>
      <c r="O19" s="44"/>
      <c r="P19" s="43"/>
      <c r="Q19" s="44"/>
    </row>
    <row r="20" spans="1:17" s="45" customFormat="1" ht="8.25" customHeight="1" x14ac:dyDescent="0.15">
      <c r="A20" s="36"/>
      <c r="B20" s="36"/>
      <c r="C20" s="36"/>
      <c r="D20" s="36"/>
      <c r="E20" s="43"/>
      <c r="F20" s="43"/>
      <c r="H20" s="43"/>
      <c r="I20" s="66"/>
      <c r="J20" s="43"/>
      <c r="K20" s="44"/>
      <c r="L20" s="43"/>
      <c r="M20" s="60"/>
      <c r="N20" s="52" t="s">
        <v>14</v>
      </c>
      <c r="O20" s="44"/>
      <c r="P20" s="43"/>
      <c r="Q20" s="44"/>
    </row>
    <row r="21" spans="1:17" s="45" customFormat="1" ht="9" customHeight="1" x14ac:dyDescent="0.15">
      <c r="A21" s="36"/>
      <c r="B21" s="36"/>
      <c r="C21" s="36"/>
      <c r="D21" s="36"/>
      <c r="E21" s="43"/>
      <c r="F21" s="43"/>
      <c r="H21" s="43"/>
      <c r="I21" s="66"/>
      <c r="J21" s="43"/>
      <c r="K21" s="44"/>
      <c r="L21" s="43"/>
      <c r="M21" s="70"/>
      <c r="N21" s="54" t="s">
        <v>15</v>
      </c>
      <c r="O21" s="55"/>
      <c r="P21" s="43"/>
      <c r="Q21" s="44"/>
    </row>
    <row r="22" spans="1:17" s="45" customFormat="1" ht="9.5" customHeight="1" x14ac:dyDescent="0.15">
      <c r="A22" s="36">
        <v>5</v>
      </c>
      <c r="B22" s="37"/>
      <c r="C22" s="38"/>
      <c r="D22" s="39">
        <v>4</v>
      </c>
      <c r="E22" s="40" t="s">
        <v>14</v>
      </c>
      <c r="F22" s="40"/>
      <c r="G22" s="41"/>
      <c r="H22" s="40"/>
      <c r="I22" s="42"/>
      <c r="J22" s="43"/>
      <c r="K22" s="44"/>
      <c r="L22" s="43"/>
      <c r="M22" s="60"/>
      <c r="N22" s="43">
        <v>84</v>
      </c>
      <c r="O22" s="60"/>
      <c r="P22" s="43"/>
      <c r="Q22" s="44"/>
    </row>
    <row r="23" spans="1:17" s="45" customFormat="1" ht="9.75" customHeight="1" x14ac:dyDescent="0.15">
      <c r="A23" s="36"/>
      <c r="B23" s="46"/>
      <c r="C23" s="46"/>
      <c r="D23" s="46"/>
      <c r="E23" s="40" t="s">
        <v>15</v>
      </c>
      <c r="F23" s="40"/>
      <c r="G23" s="41"/>
      <c r="H23" s="40"/>
      <c r="I23" s="47"/>
      <c r="J23" s="48"/>
      <c r="K23" s="44"/>
      <c r="L23" s="43"/>
      <c r="M23" s="60"/>
      <c r="N23" s="43"/>
      <c r="O23" s="60"/>
      <c r="P23" s="43"/>
      <c r="Q23" s="44"/>
    </row>
    <row r="24" spans="1:17" s="45" customFormat="1" ht="9" customHeight="1" x14ac:dyDescent="0.15">
      <c r="A24" s="36"/>
      <c r="B24" s="36"/>
      <c r="C24" s="36"/>
      <c r="D24" s="36"/>
      <c r="E24" s="43"/>
      <c r="F24" s="43"/>
      <c r="H24" s="43"/>
      <c r="I24" s="51"/>
      <c r="J24" s="52" t="s">
        <v>14</v>
      </c>
      <c r="K24" s="53"/>
      <c r="L24" s="43"/>
      <c r="M24" s="60"/>
      <c r="N24" s="43"/>
      <c r="O24" s="60"/>
      <c r="P24" s="43"/>
      <c r="Q24" s="44"/>
    </row>
    <row r="25" spans="1:17" s="45" customFormat="1" ht="9" customHeight="1" x14ac:dyDescent="0.15">
      <c r="A25" s="36"/>
      <c r="B25" s="36"/>
      <c r="C25" s="36"/>
      <c r="D25" s="36"/>
      <c r="E25" s="43"/>
      <c r="F25" s="43"/>
      <c r="H25" s="43"/>
      <c r="I25" s="51"/>
      <c r="J25" s="54" t="s">
        <v>15</v>
      </c>
      <c r="K25" s="55"/>
      <c r="L25" s="43"/>
      <c r="M25" s="60"/>
      <c r="N25" s="43"/>
      <c r="O25" s="60"/>
      <c r="P25" s="43"/>
      <c r="Q25" s="44"/>
    </row>
    <row r="26" spans="1:17" s="45" customFormat="1" ht="9.5" customHeight="1" x14ac:dyDescent="0.15">
      <c r="A26" s="36">
        <v>6</v>
      </c>
      <c r="B26" s="37"/>
      <c r="C26" s="38"/>
      <c r="D26" s="56"/>
      <c r="E26" s="57" t="s">
        <v>9</v>
      </c>
      <c r="F26" s="57"/>
      <c r="G26" s="58"/>
      <c r="H26" s="57"/>
      <c r="I26" s="59"/>
      <c r="J26" s="43"/>
      <c r="K26" s="60"/>
      <c r="L26" s="61"/>
      <c r="M26" s="72"/>
      <c r="N26" s="43"/>
      <c r="O26" s="60"/>
      <c r="P26" s="43"/>
      <c r="Q26" s="44"/>
    </row>
    <row r="27" spans="1:17" s="45" customFormat="1" ht="13.5" customHeight="1" x14ac:dyDescent="0.15">
      <c r="A27" s="36"/>
      <c r="B27" s="46"/>
      <c r="C27" s="46"/>
      <c r="D27" s="46"/>
      <c r="E27" s="57"/>
      <c r="F27" s="57"/>
      <c r="G27" s="58"/>
      <c r="H27" s="57"/>
      <c r="I27" s="62"/>
      <c r="J27" s="43"/>
      <c r="K27" s="60"/>
      <c r="L27" s="63"/>
      <c r="M27" s="74"/>
      <c r="N27" s="43"/>
      <c r="O27" s="60"/>
      <c r="P27" s="43"/>
      <c r="Q27" s="44"/>
    </row>
    <row r="28" spans="1:17" s="45" customFormat="1" ht="9" customHeight="1" x14ac:dyDescent="0.15">
      <c r="A28" s="36"/>
      <c r="B28" s="36"/>
      <c r="C28" s="36"/>
      <c r="D28" s="65"/>
      <c r="E28" s="43"/>
      <c r="F28" s="43"/>
      <c r="H28" s="43"/>
      <c r="I28" s="66"/>
      <c r="J28" s="43"/>
      <c r="K28" s="60"/>
      <c r="L28" s="52" t="s">
        <v>14</v>
      </c>
      <c r="M28" s="60"/>
      <c r="N28" s="43"/>
      <c r="O28" s="60"/>
      <c r="P28" s="43"/>
      <c r="Q28" s="44"/>
    </row>
    <row r="29" spans="1:17" s="45" customFormat="1" ht="8" customHeight="1" x14ac:dyDescent="0.15">
      <c r="A29" s="36"/>
      <c r="B29" s="36"/>
      <c r="C29" s="36"/>
      <c r="D29" s="65"/>
      <c r="E29" s="43"/>
      <c r="F29" s="43"/>
      <c r="H29" s="43"/>
      <c r="I29" s="66"/>
      <c r="J29" s="43"/>
      <c r="K29" s="70"/>
      <c r="L29" s="54" t="s">
        <v>15</v>
      </c>
      <c r="M29" s="62"/>
      <c r="N29" s="43"/>
      <c r="O29" s="60"/>
      <c r="P29" s="43"/>
      <c r="Q29" s="44"/>
    </row>
    <row r="30" spans="1:17" s="45" customFormat="1" ht="9.5" customHeight="1" x14ac:dyDescent="0.15">
      <c r="A30" s="36">
        <v>7</v>
      </c>
      <c r="B30" s="37"/>
      <c r="C30" s="38"/>
      <c r="D30" s="56"/>
      <c r="E30" s="68" t="s">
        <v>16</v>
      </c>
      <c r="F30" s="57"/>
      <c r="G30" s="58"/>
      <c r="H30" s="57"/>
      <c r="I30" s="69"/>
      <c r="J30" s="43"/>
      <c r="K30" s="60"/>
      <c r="L30" s="43">
        <v>84</v>
      </c>
      <c r="M30" s="44"/>
      <c r="N30" s="61"/>
      <c r="O30" s="60"/>
      <c r="P30" s="43"/>
      <c r="Q30" s="44"/>
    </row>
    <row r="31" spans="1:17" s="45" customFormat="1" ht="13.5" customHeight="1" x14ac:dyDescent="0.15">
      <c r="A31" s="36"/>
      <c r="B31" s="46"/>
      <c r="C31" s="46"/>
      <c r="D31" s="46"/>
      <c r="E31" s="68" t="s">
        <v>17</v>
      </c>
      <c r="F31" s="57"/>
      <c r="G31" s="58"/>
      <c r="H31" s="57"/>
      <c r="I31" s="62"/>
      <c r="J31" s="75"/>
      <c r="K31" s="60"/>
      <c r="L31" s="43"/>
      <c r="M31" s="44"/>
      <c r="N31" s="43"/>
      <c r="O31" s="60"/>
      <c r="P31" s="43"/>
      <c r="Q31" s="44"/>
    </row>
    <row r="32" spans="1:17" s="45" customFormat="1" ht="8.25" customHeight="1" x14ac:dyDescent="0.15">
      <c r="A32" s="36"/>
      <c r="B32" s="36"/>
      <c r="C32" s="36"/>
      <c r="D32" s="65"/>
      <c r="E32" s="43"/>
      <c r="F32" s="43"/>
      <c r="H32" s="43"/>
      <c r="I32" s="51"/>
      <c r="J32" s="76" t="s">
        <v>18</v>
      </c>
      <c r="K32" s="72"/>
      <c r="L32" s="43"/>
      <c r="M32" s="44"/>
      <c r="N32" s="43"/>
      <c r="O32" s="60"/>
      <c r="P32" s="43"/>
      <c r="Q32" s="44"/>
    </row>
    <row r="33" spans="1:17" s="45" customFormat="1" ht="8.25" customHeight="1" x14ac:dyDescent="0.15">
      <c r="A33" s="36"/>
      <c r="B33" s="36"/>
      <c r="C33" s="36"/>
      <c r="D33" s="65"/>
      <c r="E33" s="43"/>
      <c r="F33" s="43"/>
      <c r="G33" s="43"/>
      <c r="H33" s="43"/>
      <c r="I33" s="51"/>
      <c r="J33" s="77" t="s">
        <v>19</v>
      </c>
      <c r="K33" s="62"/>
      <c r="L33" s="43"/>
      <c r="M33" s="44"/>
      <c r="N33" s="43"/>
      <c r="O33" s="60"/>
      <c r="P33" s="43"/>
      <c r="Q33" s="44"/>
    </row>
    <row r="34" spans="1:17" s="45" customFormat="1" ht="9.5" customHeight="1" x14ac:dyDescent="0.15">
      <c r="A34" s="36">
        <v>8</v>
      </c>
      <c r="B34" s="37"/>
      <c r="C34" s="38"/>
      <c r="D34" s="56"/>
      <c r="E34" s="57" t="s">
        <v>18</v>
      </c>
      <c r="F34" s="57"/>
      <c r="G34" s="58"/>
      <c r="H34" s="57"/>
      <c r="I34" s="59"/>
      <c r="J34" s="43" t="s">
        <v>20</v>
      </c>
      <c r="K34" s="44"/>
      <c r="L34" s="61"/>
      <c r="M34" s="53"/>
      <c r="N34" s="43"/>
      <c r="O34" s="60"/>
      <c r="P34" s="43"/>
      <c r="Q34" s="44"/>
    </row>
    <row r="35" spans="1:17" s="45" customFormat="1" ht="13.5" customHeight="1" x14ac:dyDescent="0.15">
      <c r="A35" s="36"/>
      <c r="B35" s="46"/>
      <c r="C35" s="46"/>
      <c r="D35" s="46"/>
      <c r="E35" s="57" t="s">
        <v>19</v>
      </c>
      <c r="F35" s="57"/>
      <c r="G35" s="58"/>
      <c r="H35" s="57"/>
      <c r="I35" s="62"/>
      <c r="J35" s="43"/>
      <c r="K35" s="44"/>
      <c r="L35" s="63"/>
      <c r="M35" s="64"/>
      <c r="N35" s="43"/>
      <c r="O35" s="60"/>
      <c r="P35" s="43"/>
      <c r="Q35" s="44"/>
    </row>
    <row r="36" spans="1:17" s="45" customFormat="1" ht="8.25" customHeight="1" x14ac:dyDescent="0.15">
      <c r="A36" s="36"/>
      <c r="B36" s="36"/>
      <c r="C36" s="36"/>
      <c r="D36" s="65"/>
      <c r="E36" s="43"/>
      <c r="F36" s="43"/>
      <c r="H36" s="43"/>
      <c r="I36" s="66"/>
      <c r="J36" s="43"/>
      <c r="K36" s="44"/>
      <c r="L36" s="43"/>
      <c r="M36" s="44"/>
      <c r="N36" s="44"/>
      <c r="O36" s="60"/>
      <c r="P36" s="52" t="s">
        <v>14</v>
      </c>
      <c r="Q36" s="44"/>
    </row>
    <row r="37" spans="1:17" s="45" customFormat="1" ht="8" customHeight="1" x14ac:dyDescent="0.15">
      <c r="A37" s="36"/>
      <c r="B37" s="36"/>
      <c r="C37" s="36"/>
      <c r="D37" s="65"/>
      <c r="E37" s="43"/>
      <c r="F37" s="43"/>
      <c r="H37" s="43"/>
      <c r="I37" s="66"/>
      <c r="J37" s="43"/>
      <c r="K37" s="44"/>
      <c r="L37" s="43"/>
      <c r="M37" s="44"/>
      <c r="N37" s="78"/>
      <c r="O37" s="51"/>
      <c r="P37" s="54" t="s">
        <v>15</v>
      </c>
      <c r="Q37" s="79"/>
    </row>
    <row r="38" spans="1:17" s="45" customFormat="1" ht="9.5" customHeight="1" x14ac:dyDescent="0.15">
      <c r="A38" s="36">
        <v>9</v>
      </c>
      <c r="B38" s="37"/>
      <c r="C38" s="38"/>
      <c r="D38" s="56"/>
      <c r="E38" s="68" t="s">
        <v>21</v>
      </c>
      <c r="F38" s="57"/>
      <c r="G38" s="58"/>
      <c r="H38" s="57"/>
      <c r="I38" s="69"/>
      <c r="J38" s="43"/>
      <c r="K38" s="44"/>
      <c r="L38" s="43"/>
      <c r="M38" s="44"/>
      <c r="N38" s="43"/>
      <c r="O38" s="60"/>
      <c r="P38" s="61">
        <v>82</v>
      </c>
      <c r="Q38" s="44"/>
    </row>
    <row r="39" spans="1:17" s="45" customFormat="1" ht="13.5" customHeight="1" x14ac:dyDescent="0.15">
      <c r="A39" s="36"/>
      <c r="B39" s="46"/>
      <c r="C39" s="46"/>
      <c r="D39" s="46"/>
      <c r="E39" s="68" t="s">
        <v>22</v>
      </c>
      <c r="F39" s="57"/>
      <c r="G39" s="58"/>
      <c r="H39" s="57"/>
      <c r="I39" s="62"/>
      <c r="J39" s="48"/>
      <c r="K39" s="44"/>
      <c r="L39" s="43"/>
      <c r="M39" s="44"/>
      <c r="N39" s="80"/>
      <c r="O39" s="60"/>
      <c r="P39" s="63"/>
      <c r="Q39" s="64"/>
    </row>
    <row r="40" spans="1:17" s="45" customFormat="1" ht="8" customHeight="1" x14ac:dyDescent="0.15">
      <c r="A40" s="36"/>
      <c r="B40" s="36"/>
      <c r="C40" s="36"/>
      <c r="D40" s="65"/>
      <c r="E40" s="43"/>
      <c r="F40" s="43"/>
      <c r="H40" s="43"/>
      <c r="I40" s="51"/>
      <c r="J40" s="43" t="s">
        <v>23</v>
      </c>
      <c r="K40" s="53"/>
      <c r="L40" s="43"/>
      <c r="M40" s="44"/>
      <c r="N40" s="43"/>
      <c r="O40" s="60"/>
      <c r="P40" s="43"/>
      <c r="Q40" s="44"/>
    </row>
    <row r="41" spans="1:17" s="45" customFormat="1" ht="8" customHeight="1" x14ac:dyDescent="0.15">
      <c r="A41" s="36"/>
      <c r="B41" s="36"/>
      <c r="C41" s="36"/>
      <c r="D41" s="65"/>
      <c r="E41" s="43"/>
      <c r="F41" s="43"/>
      <c r="G41" s="43"/>
      <c r="H41" s="43"/>
      <c r="I41" s="51"/>
      <c r="J41" s="77" t="s">
        <v>24</v>
      </c>
      <c r="K41" s="55"/>
      <c r="L41" s="43"/>
      <c r="M41" s="44"/>
      <c r="N41" s="43"/>
      <c r="O41" s="60"/>
      <c r="P41" s="43"/>
      <c r="Q41" s="44"/>
    </row>
    <row r="42" spans="1:17" s="45" customFormat="1" ht="9.5" customHeight="1" x14ac:dyDescent="0.15">
      <c r="A42" s="36">
        <v>10</v>
      </c>
      <c r="B42" s="37"/>
      <c r="C42" s="38"/>
      <c r="D42" s="56"/>
      <c r="E42" s="57" t="s">
        <v>23</v>
      </c>
      <c r="F42" s="57"/>
      <c r="G42" s="58"/>
      <c r="H42" s="57"/>
      <c r="I42" s="59"/>
      <c r="J42" s="43">
        <v>86</v>
      </c>
      <c r="K42" s="60"/>
      <c r="L42" s="61"/>
      <c r="M42" s="53"/>
      <c r="N42" s="43"/>
      <c r="O42" s="60"/>
      <c r="P42" s="43"/>
      <c r="Q42" s="44"/>
    </row>
    <row r="43" spans="1:17" s="45" customFormat="1" ht="13.5" customHeight="1" x14ac:dyDescent="0.15">
      <c r="A43" s="36"/>
      <c r="B43" s="46"/>
      <c r="C43" s="46"/>
      <c r="D43" s="46"/>
      <c r="E43" s="57" t="s">
        <v>24</v>
      </c>
      <c r="F43" s="57"/>
      <c r="G43" s="58"/>
      <c r="H43" s="57"/>
      <c r="I43" s="62"/>
      <c r="J43" s="43"/>
      <c r="K43" s="60"/>
      <c r="L43" s="63"/>
      <c r="M43" s="64"/>
      <c r="N43" s="43"/>
      <c r="O43" s="60"/>
      <c r="P43" s="43"/>
      <c r="Q43" s="44"/>
    </row>
    <row r="44" spans="1:17" s="45" customFormat="1" ht="8" customHeight="1" x14ac:dyDescent="0.15">
      <c r="A44" s="36"/>
      <c r="B44" s="36"/>
      <c r="C44" s="36"/>
      <c r="D44" s="65"/>
      <c r="E44" s="43"/>
      <c r="F44" s="43"/>
      <c r="H44" s="43"/>
      <c r="I44" s="66"/>
      <c r="J44" s="43"/>
      <c r="K44" s="60"/>
      <c r="L44" s="48" t="s">
        <v>25</v>
      </c>
      <c r="M44" s="44"/>
      <c r="N44" s="43"/>
      <c r="O44" s="60"/>
      <c r="P44" s="43"/>
      <c r="Q44" s="44"/>
    </row>
    <row r="45" spans="1:17" s="45" customFormat="1" ht="8.25" customHeight="1" x14ac:dyDescent="0.15">
      <c r="A45" s="36"/>
      <c r="B45" s="36"/>
      <c r="C45" s="36"/>
      <c r="D45" s="65"/>
      <c r="E45" s="43"/>
      <c r="F45" s="43"/>
      <c r="H45" s="43"/>
      <c r="I45" s="66"/>
      <c r="J45" s="43"/>
      <c r="K45" s="51"/>
      <c r="L45" s="54" t="s">
        <v>26</v>
      </c>
      <c r="M45" s="55"/>
      <c r="N45" s="43"/>
      <c r="O45" s="60"/>
      <c r="P45" s="43"/>
      <c r="Q45" s="44"/>
    </row>
    <row r="46" spans="1:17" s="45" customFormat="1" ht="9.5" customHeight="1" x14ac:dyDescent="0.15">
      <c r="A46" s="36">
        <v>11</v>
      </c>
      <c r="B46" s="37"/>
      <c r="C46" s="38"/>
      <c r="D46" s="56"/>
      <c r="E46" s="57" t="s">
        <v>9</v>
      </c>
      <c r="F46" s="57"/>
      <c r="G46" s="58"/>
      <c r="H46" s="57"/>
      <c r="I46" s="69"/>
      <c r="J46" s="43"/>
      <c r="K46" s="70"/>
      <c r="L46" s="43">
        <v>82</v>
      </c>
      <c r="M46" s="60"/>
      <c r="N46" s="61"/>
      <c r="O46" s="60"/>
      <c r="P46" s="43"/>
      <c r="Q46" s="44"/>
    </row>
    <row r="47" spans="1:17" s="45" customFormat="1" ht="14.25" customHeight="1" x14ac:dyDescent="0.15">
      <c r="A47" s="36"/>
      <c r="B47" s="46"/>
      <c r="C47" s="46"/>
      <c r="D47" s="46"/>
      <c r="E47" s="57"/>
      <c r="F47" s="57"/>
      <c r="G47" s="58"/>
      <c r="H47" s="57"/>
      <c r="I47" s="62"/>
      <c r="J47" s="48"/>
      <c r="K47" s="60"/>
      <c r="L47" s="43"/>
      <c r="M47" s="60"/>
      <c r="N47" s="43"/>
      <c r="O47" s="60"/>
      <c r="P47" s="43"/>
      <c r="Q47" s="44"/>
    </row>
    <row r="48" spans="1:17" s="45" customFormat="1" ht="8" customHeight="1" x14ac:dyDescent="0.15">
      <c r="A48" s="36"/>
      <c r="B48" s="36"/>
      <c r="C48" s="36"/>
      <c r="D48" s="36"/>
      <c r="E48" s="43"/>
      <c r="F48" s="43"/>
      <c r="H48" s="43"/>
      <c r="I48" s="51"/>
      <c r="J48" s="52" t="s">
        <v>25</v>
      </c>
      <c r="K48" s="72"/>
      <c r="L48" s="43"/>
      <c r="M48" s="60"/>
      <c r="N48" s="43"/>
      <c r="O48" s="60"/>
      <c r="P48" s="43"/>
      <c r="Q48" s="44"/>
    </row>
    <row r="49" spans="1:17" s="45" customFormat="1" ht="8" customHeight="1" x14ac:dyDescent="0.15">
      <c r="A49" s="36"/>
      <c r="B49" s="36"/>
      <c r="C49" s="36"/>
      <c r="D49" s="36"/>
      <c r="E49" s="43"/>
      <c r="F49" s="43"/>
      <c r="H49" s="43"/>
      <c r="I49" s="51"/>
      <c r="J49" s="54" t="s">
        <v>26</v>
      </c>
      <c r="K49" s="62"/>
      <c r="L49" s="43"/>
      <c r="M49" s="60"/>
      <c r="N49" s="43"/>
      <c r="O49" s="60"/>
      <c r="P49" s="43"/>
      <c r="Q49" s="44"/>
    </row>
    <row r="50" spans="1:17" s="45" customFormat="1" ht="9.5" customHeight="1" x14ac:dyDescent="0.15">
      <c r="A50" s="36">
        <v>12</v>
      </c>
      <c r="B50" s="37"/>
      <c r="C50" s="38"/>
      <c r="D50" s="39">
        <v>3</v>
      </c>
      <c r="E50" s="40" t="s">
        <v>25</v>
      </c>
      <c r="F50" s="40"/>
      <c r="G50" s="41"/>
      <c r="H50" s="40"/>
      <c r="I50" s="81"/>
      <c r="J50" s="43"/>
      <c r="K50" s="44"/>
      <c r="L50" s="61"/>
      <c r="M50" s="72"/>
      <c r="N50" s="43"/>
      <c r="O50" s="60"/>
      <c r="P50" s="43"/>
      <c r="Q50" s="44"/>
    </row>
    <row r="51" spans="1:17" s="45" customFormat="1" ht="14.25" customHeight="1" x14ac:dyDescent="0.15">
      <c r="A51" s="36"/>
      <c r="B51" s="46"/>
      <c r="C51" s="46"/>
      <c r="D51" s="46"/>
      <c r="E51" s="40" t="s">
        <v>26</v>
      </c>
      <c r="F51" s="40"/>
      <c r="G51" s="41"/>
      <c r="H51" s="40"/>
      <c r="I51" s="47"/>
      <c r="J51" s="43"/>
      <c r="K51" s="44"/>
      <c r="L51" s="63"/>
      <c r="M51" s="74"/>
      <c r="N51" s="43"/>
      <c r="O51" s="60"/>
      <c r="P51" s="43"/>
      <c r="Q51" s="44"/>
    </row>
    <row r="52" spans="1:17" s="45" customFormat="1" ht="10.5" customHeight="1" x14ac:dyDescent="0.15">
      <c r="A52" s="36"/>
      <c r="B52" s="36"/>
      <c r="C52" s="36"/>
      <c r="D52" s="36"/>
      <c r="E52" s="43"/>
      <c r="F52" s="43"/>
      <c r="H52" s="43"/>
      <c r="I52" s="66"/>
      <c r="J52" s="43"/>
      <c r="K52" s="44"/>
      <c r="L52" s="43"/>
      <c r="M52" s="60"/>
      <c r="N52" s="48" t="s">
        <v>27</v>
      </c>
      <c r="O52" s="60"/>
      <c r="P52" s="43"/>
      <c r="Q52" s="44"/>
    </row>
    <row r="53" spans="1:17" s="45" customFormat="1" ht="8.25" customHeight="1" x14ac:dyDescent="0.15">
      <c r="A53" s="36"/>
      <c r="B53" s="36"/>
      <c r="C53" s="36"/>
      <c r="D53" s="36"/>
      <c r="E53" s="43"/>
      <c r="F53" s="43"/>
      <c r="H53" s="43"/>
      <c r="I53" s="66"/>
      <c r="J53" s="43"/>
      <c r="K53" s="44"/>
      <c r="L53" s="43"/>
      <c r="M53" s="70"/>
      <c r="N53" s="54" t="s">
        <v>28</v>
      </c>
      <c r="O53" s="62"/>
      <c r="P53" s="43"/>
      <c r="Q53" s="44"/>
    </row>
    <row r="54" spans="1:17" s="45" customFormat="1" ht="9.5" customHeight="1" x14ac:dyDescent="0.15">
      <c r="A54" s="36">
        <v>13</v>
      </c>
      <c r="B54" s="37"/>
      <c r="C54" s="38"/>
      <c r="D54" s="56"/>
      <c r="E54" s="68" t="s">
        <v>27</v>
      </c>
      <c r="F54" s="57"/>
      <c r="G54" s="58"/>
      <c r="H54" s="57"/>
      <c r="I54" s="69"/>
      <c r="J54" s="43"/>
      <c r="K54" s="44"/>
      <c r="L54" s="43"/>
      <c r="M54" s="60"/>
      <c r="N54" s="43">
        <v>86</v>
      </c>
      <c r="O54" s="44"/>
      <c r="P54" s="43"/>
      <c r="Q54" s="44"/>
    </row>
    <row r="55" spans="1:17" s="45" customFormat="1" ht="13.5" customHeight="1" x14ac:dyDescent="0.15">
      <c r="A55" s="36"/>
      <c r="B55" s="46"/>
      <c r="C55" s="46"/>
      <c r="D55" s="46"/>
      <c r="E55" s="68" t="s">
        <v>28</v>
      </c>
      <c r="F55" s="57"/>
      <c r="G55" s="58"/>
      <c r="H55" s="57"/>
      <c r="I55" s="62"/>
      <c r="J55" s="48"/>
      <c r="K55" s="44"/>
      <c r="L55" s="43"/>
      <c r="M55" s="60"/>
      <c r="N55" s="43"/>
      <c r="O55" s="44"/>
      <c r="P55" s="43"/>
      <c r="Q55" s="44"/>
    </row>
    <row r="56" spans="1:17" s="45" customFormat="1" ht="9" customHeight="1" x14ac:dyDescent="0.15">
      <c r="A56" s="36"/>
      <c r="B56" s="36"/>
      <c r="C56" s="36"/>
      <c r="D56" s="65"/>
      <c r="E56" s="43"/>
      <c r="F56" s="43"/>
      <c r="H56" s="43"/>
      <c r="I56" s="51"/>
      <c r="J56" s="71" t="s">
        <v>27</v>
      </c>
      <c r="K56" s="53"/>
      <c r="L56" s="43"/>
      <c r="M56" s="60"/>
      <c r="N56" s="43"/>
      <c r="O56" s="44"/>
      <c r="P56" s="43"/>
      <c r="Q56" s="44"/>
    </row>
    <row r="57" spans="1:17" s="45" customFormat="1" ht="8.25" customHeight="1" x14ac:dyDescent="0.15">
      <c r="A57" s="36"/>
      <c r="B57" s="36"/>
      <c r="C57" s="36"/>
      <c r="D57" s="65"/>
      <c r="E57" s="43"/>
      <c r="F57" s="43"/>
      <c r="H57" s="43"/>
      <c r="I57" s="51"/>
      <c r="J57" s="73" t="s">
        <v>28</v>
      </c>
      <c r="K57" s="55"/>
      <c r="L57" s="43"/>
      <c r="M57" s="60"/>
      <c r="N57" s="43"/>
      <c r="O57" s="44"/>
      <c r="P57" s="43"/>
      <c r="Q57" s="44"/>
    </row>
    <row r="58" spans="1:17" s="45" customFormat="1" ht="9.5" customHeight="1" x14ac:dyDescent="0.15">
      <c r="A58" s="36">
        <v>14</v>
      </c>
      <c r="B58" s="37"/>
      <c r="C58" s="38"/>
      <c r="D58" s="56"/>
      <c r="E58" s="57" t="s">
        <v>29</v>
      </c>
      <c r="F58" s="57"/>
      <c r="G58" s="58"/>
      <c r="H58" s="57"/>
      <c r="I58" s="59"/>
      <c r="J58" s="43">
        <v>82</v>
      </c>
      <c r="K58" s="60"/>
      <c r="L58" s="61"/>
      <c r="M58" s="72"/>
      <c r="N58" s="43"/>
      <c r="O58" s="44"/>
      <c r="P58" s="43"/>
      <c r="Q58" s="44"/>
    </row>
    <row r="59" spans="1:17" s="45" customFormat="1" ht="13.5" customHeight="1" x14ac:dyDescent="0.15">
      <c r="A59" s="36"/>
      <c r="B59" s="46"/>
      <c r="C59" s="46"/>
      <c r="D59" s="46"/>
      <c r="E59" s="57" t="s">
        <v>30</v>
      </c>
      <c r="F59" s="57"/>
      <c r="G59" s="58"/>
      <c r="H59" s="57"/>
      <c r="I59" s="62"/>
      <c r="J59" s="43"/>
      <c r="K59" s="60"/>
      <c r="L59" s="63"/>
      <c r="M59" s="74"/>
      <c r="N59" s="43"/>
      <c r="O59" s="44"/>
      <c r="P59" s="43"/>
      <c r="Q59" s="44"/>
    </row>
    <row r="60" spans="1:17" s="45" customFormat="1" ht="8.25" customHeight="1" x14ac:dyDescent="0.15">
      <c r="A60" s="36"/>
      <c r="B60" s="36"/>
      <c r="C60" s="36"/>
      <c r="D60" s="65"/>
      <c r="E60" s="43"/>
      <c r="F60" s="43"/>
      <c r="H60" s="43"/>
      <c r="I60" s="66"/>
      <c r="J60" s="43"/>
      <c r="K60" s="60"/>
      <c r="L60" s="52" t="s">
        <v>27</v>
      </c>
      <c r="M60" s="60"/>
      <c r="N60" s="43"/>
      <c r="O60" s="44"/>
      <c r="P60" s="43"/>
      <c r="Q60" s="44"/>
    </row>
    <row r="61" spans="1:17" s="45" customFormat="1" ht="8" customHeight="1" x14ac:dyDescent="0.15">
      <c r="A61" s="36"/>
      <c r="B61" s="36"/>
      <c r="C61" s="36"/>
      <c r="D61" s="65"/>
      <c r="E61" s="43"/>
      <c r="F61" s="43"/>
      <c r="H61" s="43"/>
      <c r="I61" s="66"/>
      <c r="J61" s="43"/>
      <c r="K61" s="70"/>
      <c r="L61" s="54" t="s">
        <v>28</v>
      </c>
      <c r="M61" s="62"/>
      <c r="N61" s="43"/>
      <c r="O61" s="44"/>
      <c r="P61" s="43"/>
      <c r="Q61" s="44"/>
    </row>
    <row r="62" spans="1:17" s="45" customFormat="1" ht="9.5" customHeight="1" x14ac:dyDescent="0.15">
      <c r="A62" s="36">
        <v>15</v>
      </c>
      <c r="B62" s="37"/>
      <c r="C62" s="38"/>
      <c r="D62" s="56"/>
      <c r="E62" s="57" t="s">
        <v>9</v>
      </c>
      <c r="F62" s="57"/>
      <c r="G62" s="58"/>
      <c r="H62" s="57"/>
      <c r="I62" s="69"/>
      <c r="J62" s="43"/>
      <c r="K62" s="60"/>
      <c r="L62" s="43">
        <v>85</v>
      </c>
      <c r="M62" s="44"/>
      <c r="N62" s="61"/>
      <c r="O62" s="44"/>
      <c r="P62" s="43"/>
      <c r="Q62" s="44"/>
    </row>
    <row r="63" spans="1:17" s="45" customFormat="1" ht="13.5" customHeight="1" x14ac:dyDescent="0.15">
      <c r="A63" s="36"/>
      <c r="B63" s="46"/>
      <c r="C63" s="46"/>
      <c r="D63" s="46"/>
      <c r="E63" s="57"/>
      <c r="F63" s="57"/>
      <c r="G63" s="58"/>
      <c r="H63" s="57"/>
      <c r="I63" s="62"/>
      <c r="J63" s="48"/>
      <c r="K63" s="60"/>
      <c r="L63" s="82"/>
      <c r="M63" s="44"/>
      <c r="N63" s="43"/>
      <c r="O63" s="44"/>
      <c r="P63" s="83"/>
      <c r="Q63" s="44"/>
    </row>
    <row r="64" spans="1:17" s="45" customFormat="1" ht="9" customHeight="1" x14ac:dyDescent="0.15">
      <c r="A64" s="36"/>
      <c r="B64" s="36"/>
      <c r="C64" s="36"/>
      <c r="D64" s="36"/>
      <c r="E64" s="43"/>
      <c r="F64" s="43"/>
      <c r="H64" s="43"/>
      <c r="I64" s="51"/>
      <c r="J64" s="52" t="s">
        <v>31</v>
      </c>
      <c r="K64" s="72"/>
      <c r="L64" s="84"/>
      <c r="M64" s="44"/>
      <c r="N64" s="43"/>
      <c r="O64" s="44"/>
      <c r="P64" s="43"/>
      <c r="Q64" s="44"/>
    </row>
    <row r="65" spans="1:17" s="45" customFormat="1" ht="8" customHeight="1" x14ac:dyDescent="0.15">
      <c r="A65" s="36"/>
      <c r="B65" s="36"/>
      <c r="C65" s="36"/>
      <c r="D65" s="36"/>
      <c r="E65" s="43"/>
      <c r="F65" s="43"/>
      <c r="G65" s="33"/>
      <c r="H65" s="43"/>
      <c r="I65" s="51"/>
      <c r="J65" s="54" t="s">
        <v>32</v>
      </c>
      <c r="K65" s="62"/>
      <c r="L65" s="85"/>
      <c r="M65" s="86"/>
      <c r="N65" s="85"/>
      <c r="O65" s="86"/>
      <c r="P65" s="85"/>
      <c r="Q65" s="44"/>
    </row>
    <row r="66" spans="1:17" s="45" customFormat="1" ht="9.5" customHeight="1" x14ac:dyDescent="0.15">
      <c r="A66" s="36">
        <v>16</v>
      </c>
      <c r="B66" s="37"/>
      <c r="C66" s="38"/>
      <c r="D66" s="39">
        <v>2</v>
      </c>
      <c r="E66" s="40" t="s">
        <v>31</v>
      </c>
      <c r="F66" s="40"/>
      <c r="G66" s="41"/>
      <c r="H66" s="40"/>
      <c r="I66" s="81"/>
      <c r="J66" s="43"/>
      <c r="K66" s="44"/>
      <c r="L66" s="84"/>
      <c r="M66" s="87"/>
      <c r="N66" s="85"/>
      <c r="O66" s="86"/>
      <c r="P66" s="85"/>
      <c r="Q66" s="44"/>
    </row>
    <row r="67" spans="1:17" s="45" customFormat="1" ht="13.5" customHeight="1" x14ac:dyDescent="0.15">
      <c r="A67" s="36"/>
      <c r="B67" s="46"/>
      <c r="C67" s="46"/>
      <c r="D67" s="46"/>
      <c r="E67" s="40" t="s">
        <v>32</v>
      </c>
      <c r="F67" s="40"/>
      <c r="G67" s="41"/>
      <c r="H67" s="40"/>
      <c r="I67" s="47"/>
      <c r="J67" s="43"/>
      <c r="K67" s="44"/>
      <c r="L67" s="84"/>
      <c r="M67" s="88"/>
      <c r="N67" s="85"/>
      <c r="O67" s="86"/>
      <c r="P67" s="85"/>
      <c r="Q67" s="44"/>
    </row>
    <row r="68" spans="1:17" s="97" customFormat="1" ht="10.5" customHeight="1" x14ac:dyDescent="0.15">
      <c r="A68" s="36"/>
      <c r="B68" s="89"/>
      <c r="C68" s="89"/>
      <c r="D68" s="90"/>
      <c r="E68" s="91"/>
      <c r="F68" s="91"/>
      <c r="G68" s="92"/>
      <c r="H68" s="91"/>
      <c r="I68" s="93"/>
      <c r="J68" s="91"/>
      <c r="K68" s="94"/>
      <c r="L68" s="95"/>
      <c r="M68" s="96"/>
      <c r="N68" s="95"/>
      <c r="O68" s="96"/>
      <c r="P68" s="95"/>
      <c r="Q68" s="96"/>
    </row>
    <row r="69" spans="1:17" s="109" customFormat="1" ht="10.5" customHeight="1" x14ac:dyDescent="0.15">
      <c r="A69" s="98"/>
      <c r="B69" s="99"/>
      <c r="C69" s="100"/>
      <c r="D69" s="101"/>
      <c r="E69" s="102"/>
      <c r="F69" s="101"/>
      <c r="G69" s="103"/>
      <c r="H69" s="104"/>
      <c r="I69" s="101"/>
      <c r="J69" s="102"/>
      <c r="K69" s="105"/>
      <c r="L69" s="102"/>
      <c r="M69" s="106"/>
      <c r="N69" s="107"/>
      <c r="O69" s="107"/>
      <c r="P69" s="107"/>
      <c r="Q69" s="108"/>
    </row>
    <row r="70" spans="1:17" s="109" customFormat="1" ht="12.75" customHeight="1" x14ac:dyDescent="0.15">
      <c r="A70" s="110"/>
      <c r="B70" s="111"/>
      <c r="C70" s="112"/>
      <c r="D70" s="113" t="s">
        <v>33</v>
      </c>
      <c r="E70" s="114" t="s">
        <v>7</v>
      </c>
      <c r="F70" s="113"/>
      <c r="G70" s="114"/>
      <c r="H70" s="115"/>
      <c r="I70" s="116"/>
      <c r="J70" s="111"/>
      <c r="K70" s="117"/>
      <c r="L70" s="111"/>
      <c r="M70" s="118"/>
      <c r="N70" s="119"/>
      <c r="O70" s="120"/>
      <c r="P70" s="120"/>
      <c r="Q70" s="118"/>
    </row>
    <row r="71" spans="1:17" s="109" customFormat="1" ht="12.75" customHeight="1" x14ac:dyDescent="0.15">
      <c r="A71" s="110"/>
      <c r="B71" s="111"/>
      <c r="C71" s="112"/>
      <c r="D71" s="113"/>
      <c r="E71" s="114" t="s">
        <v>34</v>
      </c>
      <c r="F71" s="113"/>
      <c r="G71" s="114"/>
      <c r="H71" s="115"/>
      <c r="I71" s="116"/>
      <c r="J71" s="111"/>
      <c r="K71" s="117"/>
      <c r="L71" s="111"/>
      <c r="M71" s="118"/>
      <c r="N71" s="121"/>
      <c r="O71" s="122"/>
      <c r="P71" s="123"/>
      <c r="Q71" s="124"/>
    </row>
    <row r="72" spans="1:17" s="109" customFormat="1" ht="12.75" customHeight="1" x14ac:dyDescent="0.15">
      <c r="A72" s="125"/>
      <c r="B72" s="123"/>
      <c r="C72" s="126"/>
      <c r="D72" s="113" t="s">
        <v>35</v>
      </c>
      <c r="E72" s="114" t="s">
        <v>31</v>
      </c>
      <c r="F72" s="113"/>
      <c r="G72" s="114"/>
      <c r="H72" s="115"/>
      <c r="I72" s="116"/>
      <c r="J72" s="111"/>
      <c r="K72" s="117"/>
      <c r="L72" s="111"/>
      <c r="M72" s="118"/>
      <c r="N72" s="119"/>
      <c r="O72" s="120"/>
      <c r="P72" s="120"/>
      <c r="Q72" s="118"/>
    </row>
    <row r="73" spans="1:17" s="109" customFormat="1" ht="12.75" customHeight="1" x14ac:dyDescent="0.15">
      <c r="A73" s="127"/>
      <c r="B73" s="128"/>
      <c r="C73" s="112"/>
      <c r="D73" s="113"/>
      <c r="E73" s="114" t="s">
        <v>32</v>
      </c>
      <c r="F73" s="113"/>
      <c r="G73" s="114"/>
      <c r="H73" s="115"/>
      <c r="I73" s="116"/>
      <c r="J73" s="111"/>
      <c r="K73" s="117"/>
      <c r="L73" s="111"/>
      <c r="M73" s="118"/>
      <c r="N73" s="111"/>
      <c r="O73" s="117"/>
      <c r="P73" s="111"/>
      <c r="Q73" s="118"/>
    </row>
    <row r="74" spans="1:17" s="109" customFormat="1" ht="12.75" customHeight="1" x14ac:dyDescent="0.15">
      <c r="A74" s="129"/>
      <c r="B74" s="130"/>
      <c r="C74" s="131"/>
      <c r="D74" s="113" t="s">
        <v>36</v>
      </c>
      <c r="E74" s="114" t="s">
        <v>25</v>
      </c>
      <c r="F74" s="113"/>
      <c r="G74" s="114"/>
      <c r="H74" s="115"/>
      <c r="I74" s="116"/>
      <c r="J74" s="111"/>
      <c r="K74" s="117"/>
      <c r="L74" s="111"/>
      <c r="M74" s="118"/>
      <c r="N74" s="123"/>
      <c r="O74" s="122"/>
      <c r="P74" s="123"/>
      <c r="Q74" s="124"/>
    </row>
    <row r="75" spans="1:17" s="109" customFormat="1" ht="12.75" customHeight="1" x14ac:dyDescent="0.15">
      <c r="A75" s="110"/>
      <c r="B75" s="111"/>
      <c r="C75" s="112"/>
      <c r="D75" s="113"/>
      <c r="E75" s="114" t="s">
        <v>26</v>
      </c>
      <c r="F75" s="113"/>
      <c r="G75" s="114"/>
      <c r="H75" s="115"/>
      <c r="I75" s="116"/>
      <c r="J75" s="111"/>
      <c r="K75" s="117"/>
      <c r="L75" s="111"/>
      <c r="M75" s="118"/>
      <c r="N75" s="119" t="s">
        <v>37</v>
      </c>
      <c r="O75" s="120"/>
      <c r="P75" s="120"/>
      <c r="Q75" s="118"/>
    </row>
    <row r="76" spans="1:17" s="109" customFormat="1" ht="12.75" customHeight="1" x14ac:dyDescent="0.15">
      <c r="A76" s="110"/>
      <c r="B76" s="111"/>
      <c r="C76" s="132"/>
      <c r="D76" s="113" t="s">
        <v>38</v>
      </c>
      <c r="E76" s="114" t="s">
        <v>14</v>
      </c>
      <c r="F76" s="113"/>
      <c r="G76" s="114"/>
      <c r="H76" s="115"/>
      <c r="I76" s="116"/>
      <c r="J76" s="111"/>
      <c r="K76" s="117"/>
      <c r="L76" s="111"/>
      <c r="M76" s="118"/>
      <c r="N76" s="111"/>
      <c r="O76" s="117"/>
      <c r="P76" s="111"/>
      <c r="Q76" s="118"/>
    </row>
    <row r="77" spans="1:17" s="109" customFormat="1" ht="12.75" customHeight="1" x14ac:dyDescent="0.15">
      <c r="A77" s="125"/>
      <c r="B77" s="123"/>
      <c r="C77" s="133"/>
      <c r="D77" s="134"/>
      <c r="E77" s="121" t="s">
        <v>15</v>
      </c>
      <c r="F77" s="134"/>
      <c r="G77" s="121"/>
      <c r="H77" s="135"/>
      <c r="I77" s="136"/>
      <c r="J77" s="123"/>
      <c r="K77" s="122"/>
      <c r="L77" s="123"/>
      <c r="M77" s="124"/>
      <c r="N77" s="123" t="str">
        <f>Q2</f>
        <v>Рефери</v>
      </c>
      <c r="O77" s="122"/>
      <c r="P77" s="123" t="s">
        <v>39</v>
      </c>
      <c r="Q77" s="137" t="e">
        <f>MIN(4,#REF!)</f>
        <v>#REF!</v>
      </c>
    </row>
    <row r="78" spans="1:17" ht="15.75" customHeight="1" x14ac:dyDescent="0.15"/>
    <row r="79" spans="1:17" ht="9" customHeight="1" x14ac:dyDescent="0.15"/>
  </sheetData>
  <conditionalFormatting sqref="Q77">
    <cfRule type="expression" dxfId="1" priority="1" stopIfTrue="1">
      <formula>$N$1="CU"</formula>
    </cfRule>
  </conditionalFormatting>
  <hyperlinks>
    <hyperlink ref="L1" r:id="rId1" xr:uid="{5436C88F-990C-3048-BCB1-71FC8DBB1389}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76B0-EF5F-7F42-821F-9A84229B21BD}">
  <dimension ref="A1:P43"/>
  <sheetViews>
    <sheetView showGridLines="0" view="pageBreakPreview" zoomScaleNormal="100" zoomScaleSheetLayoutView="100" workbookViewId="0">
      <selection activeCell="J33" sqref="J33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664062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664062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664062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664062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664062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664062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664062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664062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664062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664062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664062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664062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664062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664062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664062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664062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664062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664062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664062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664062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664062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664062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664062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664062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664062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664062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664062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664062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664062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664062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664062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664062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664062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664062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664062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664062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664062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664062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664062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664062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664062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664062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664062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664062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664062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664062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664062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664062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664062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664062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664062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664062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664062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664062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664062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664062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664062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664062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664062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664062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664062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664062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664062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6640625" customWidth="1"/>
    <col min="16138" max="16138" width="25.6640625" customWidth="1"/>
  </cols>
  <sheetData>
    <row r="1" spans="1:16" ht="61.5" customHeight="1" x14ac:dyDescent="0.35">
      <c r="A1" s="140" t="str">
        <f>[1]Информация!$A$9</f>
        <v>Полтавская битва'21</v>
      </c>
      <c r="F1" s="141" t="s">
        <v>40</v>
      </c>
      <c r="I1" s="1" t="str">
        <f>[1]Информация!$A$9</f>
        <v>Полтавская битва'21</v>
      </c>
      <c r="K1" s="142"/>
      <c r="L1" s="143"/>
      <c r="M1" s="144" t="s">
        <v>0</v>
      </c>
      <c r="N1" s="145"/>
    </row>
    <row r="2" spans="1:16" x14ac:dyDescent="0.15">
      <c r="A2" s="146" t="s">
        <v>41</v>
      </c>
      <c r="B2" s="146"/>
      <c r="C2" s="147"/>
      <c r="D2" s="146" t="s">
        <v>2</v>
      </c>
      <c r="E2" s="146"/>
      <c r="F2" s="146"/>
      <c r="G2" s="147"/>
      <c r="H2" s="146" t="s">
        <v>3</v>
      </c>
      <c r="I2" s="146" t="s">
        <v>41</v>
      </c>
      <c r="J2" s="146"/>
      <c r="K2" s="147"/>
      <c r="L2" s="146" t="s">
        <v>2</v>
      </c>
      <c r="M2" s="146"/>
      <c r="N2" s="146"/>
      <c r="O2" s="147"/>
      <c r="P2" s="146" t="s">
        <v>3</v>
      </c>
    </row>
    <row r="3" spans="1:16" x14ac:dyDescent="0.15">
      <c r="A3" s="148" t="str">
        <f>[1]Информация!$A$15</f>
        <v>18-20 июня</v>
      </c>
      <c r="B3" s="148"/>
      <c r="D3" s="148" t="str">
        <f>[1]Информация!$A$11</f>
        <v>Скитенс, Полтава</v>
      </c>
      <c r="E3" s="148"/>
      <c r="F3" s="148"/>
      <c r="H3" s="149" t="str">
        <f>[1]Информация!$A$17</f>
        <v>Евгений Зукин</v>
      </c>
      <c r="I3" s="148" t="str">
        <f>[1]Информация!$A$15</f>
        <v>18-20 июня</v>
      </c>
      <c r="J3" s="148"/>
      <c r="L3" s="148" t="str">
        <f>[1]Информация!$A$11</f>
        <v>Скитенс, Полтава</v>
      </c>
      <c r="M3" s="148"/>
      <c r="N3" s="148"/>
      <c r="P3" s="149" t="str">
        <f>[1]Информация!$A$17</f>
        <v>Евгений Зукин</v>
      </c>
    </row>
    <row r="4" spans="1:16" ht="17.25" customHeight="1" x14ac:dyDescent="0.3">
      <c r="A4" s="150" t="s">
        <v>42</v>
      </c>
      <c r="B4" s="150"/>
      <c r="C4" s="150"/>
      <c r="D4" s="150"/>
      <c r="E4" s="150"/>
      <c r="F4" s="150"/>
      <c r="G4" s="150"/>
      <c r="H4" s="150"/>
      <c r="I4" s="150" t="s">
        <v>43</v>
      </c>
      <c r="J4" s="150"/>
      <c r="K4" s="150"/>
      <c r="L4" s="150"/>
      <c r="M4" s="150"/>
      <c r="N4" s="150"/>
      <c r="O4" s="150"/>
      <c r="P4" s="150"/>
    </row>
    <row r="5" spans="1:16" ht="19" thickBot="1" x14ac:dyDescent="0.25">
      <c r="A5" s="151" t="s">
        <v>44</v>
      </c>
      <c r="B5" s="151" t="s">
        <v>45</v>
      </c>
      <c r="C5" s="151">
        <v>1</v>
      </c>
      <c r="D5" s="151">
        <v>2</v>
      </c>
      <c r="E5" s="151">
        <v>3</v>
      </c>
      <c r="F5" s="151">
        <v>4</v>
      </c>
      <c r="G5" s="151" t="s">
        <v>46</v>
      </c>
      <c r="H5" s="151" t="s">
        <v>47</v>
      </c>
      <c r="I5" s="151" t="s">
        <v>44</v>
      </c>
      <c r="J5" s="151" t="s">
        <v>45</v>
      </c>
      <c r="K5" s="151">
        <v>1</v>
      </c>
      <c r="L5" s="151">
        <v>2</v>
      </c>
      <c r="M5" s="151">
        <v>3</v>
      </c>
      <c r="N5" s="151">
        <v>4</v>
      </c>
      <c r="O5" s="151" t="s">
        <v>46</v>
      </c>
      <c r="P5" s="151" t="s">
        <v>47</v>
      </c>
    </row>
    <row r="6" spans="1:16" ht="20.25" customHeight="1" x14ac:dyDescent="0.2">
      <c r="A6" s="152">
        <v>1</v>
      </c>
      <c r="B6" s="153" t="s">
        <v>48</v>
      </c>
      <c r="C6" s="154"/>
      <c r="D6" s="155">
        <v>1</v>
      </c>
      <c r="E6" s="155">
        <v>1</v>
      </c>
      <c r="F6" s="155">
        <v>1</v>
      </c>
      <c r="G6" s="156">
        <v>3</v>
      </c>
      <c r="H6" s="156">
        <v>1</v>
      </c>
      <c r="I6" s="152">
        <v>1</v>
      </c>
      <c r="J6" s="153" t="s">
        <v>49</v>
      </c>
      <c r="K6" s="154"/>
      <c r="L6" s="155">
        <v>0</v>
      </c>
      <c r="M6" s="155">
        <v>1</v>
      </c>
      <c r="N6" s="155">
        <v>1</v>
      </c>
      <c r="O6" s="156">
        <v>2</v>
      </c>
      <c r="P6" s="156">
        <v>2</v>
      </c>
    </row>
    <row r="7" spans="1:16" ht="20.25" customHeight="1" thickBot="1" x14ac:dyDescent="0.25">
      <c r="A7" s="157"/>
      <c r="B7" s="158" t="s">
        <v>50</v>
      </c>
      <c r="C7" s="159"/>
      <c r="D7" s="160">
        <v>81</v>
      </c>
      <c r="E7" s="160">
        <v>81</v>
      </c>
      <c r="F7" s="160">
        <v>80</v>
      </c>
      <c r="G7" s="161"/>
      <c r="H7" s="161"/>
      <c r="I7" s="157"/>
      <c r="J7" s="158" t="s">
        <v>51</v>
      </c>
      <c r="K7" s="159"/>
      <c r="L7" s="160"/>
      <c r="M7" s="160">
        <v>83</v>
      </c>
      <c r="N7" s="160">
        <v>84</v>
      </c>
      <c r="O7" s="161"/>
      <c r="P7" s="161"/>
    </row>
    <row r="8" spans="1:16" ht="20.25" customHeight="1" x14ac:dyDescent="0.2">
      <c r="A8" s="152">
        <v>2</v>
      </c>
      <c r="B8" s="153" t="s">
        <v>52</v>
      </c>
      <c r="C8" s="155">
        <v>0</v>
      </c>
      <c r="D8" s="154"/>
      <c r="E8" s="155">
        <v>1</v>
      </c>
      <c r="F8" s="155">
        <v>1</v>
      </c>
      <c r="G8" s="156">
        <v>2</v>
      </c>
      <c r="H8" s="156">
        <v>2</v>
      </c>
      <c r="I8" s="152">
        <v>2</v>
      </c>
      <c r="J8" s="153" t="s">
        <v>53</v>
      </c>
      <c r="K8" s="155">
        <v>1</v>
      </c>
      <c r="L8" s="154"/>
      <c r="M8" s="155">
        <v>1</v>
      </c>
      <c r="N8" s="155">
        <v>1</v>
      </c>
      <c r="O8" s="156">
        <v>3</v>
      </c>
      <c r="P8" s="156">
        <v>1</v>
      </c>
    </row>
    <row r="9" spans="1:16" ht="20.25" customHeight="1" thickBot="1" x14ac:dyDescent="0.25">
      <c r="A9" s="157"/>
      <c r="B9" s="158" t="s">
        <v>54</v>
      </c>
      <c r="C9" s="160"/>
      <c r="D9" s="159"/>
      <c r="E9" s="160">
        <v>84</v>
      </c>
      <c r="F9" s="160">
        <v>82</v>
      </c>
      <c r="G9" s="161"/>
      <c r="H9" s="161"/>
      <c r="I9" s="157"/>
      <c r="J9" s="158" t="s">
        <v>55</v>
      </c>
      <c r="K9" s="160" t="s">
        <v>56</v>
      </c>
      <c r="L9" s="159"/>
      <c r="M9" s="160">
        <v>85</v>
      </c>
      <c r="N9" s="160">
        <v>82</v>
      </c>
      <c r="O9" s="161"/>
      <c r="P9" s="161"/>
    </row>
    <row r="10" spans="1:16" ht="20.25" customHeight="1" x14ac:dyDescent="0.2">
      <c r="A10" s="152">
        <v>3</v>
      </c>
      <c r="B10" s="153" t="s">
        <v>25</v>
      </c>
      <c r="C10" s="155">
        <v>0</v>
      </c>
      <c r="D10" s="155">
        <v>0</v>
      </c>
      <c r="E10" s="154"/>
      <c r="F10" s="155">
        <v>1</v>
      </c>
      <c r="G10" s="156">
        <v>1</v>
      </c>
      <c r="H10" s="156">
        <v>3</v>
      </c>
      <c r="I10" s="152">
        <v>3</v>
      </c>
      <c r="J10" s="153" t="s">
        <v>10</v>
      </c>
      <c r="K10" s="155">
        <v>0</v>
      </c>
      <c r="L10" s="155">
        <v>0</v>
      </c>
      <c r="M10" s="154"/>
      <c r="N10" s="155">
        <v>1</v>
      </c>
      <c r="O10" s="156">
        <v>1</v>
      </c>
      <c r="P10" s="156">
        <v>3</v>
      </c>
    </row>
    <row r="11" spans="1:16" ht="20.25" customHeight="1" thickBot="1" x14ac:dyDescent="0.25">
      <c r="A11" s="157"/>
      <c r="B11" s="158" t="s">
        <v>26</v>
      </c>
      <c r="C11" s="160"/>
      <c r="D11" s="160"/>
      <c r="E11" s="159"/>
      <c r="F11" s="160">
        <v>80</v>
      </c>
      <c r="G11" s="161"/>
      <c r="H11" s="161"/>
      <c r="I11" s="157"/>
      <c r="J11" s="158" t="s">
        <v>11</v>
      </c>
      <c r="K11" s="160"/>
      <c r="L11" s="160"/>
      <c r="M11" s="159"/>
      <c r="N11" s="160">
        <v>85</v>
      </c>
      <c r="O11" s="161"/>
      <c r="P11" s="161"/>
    </row>
    <row r="12" spans="1:16" ht="20.25" customHeight="1" x14ac:dyDescent="0.2">
      <c r="A12" s="152">
        <v>4</v>
      </c>
      <c r="B12" s="153" t="s">
        <v>12</v>
      </c>
      <c r="C12" s="155">
        <v>0</v>
      </c>
      <c r="D12" s="155">
        <v>0</v>
      </c>
      <c r="E12" s="155">
        <v>0</v>
      </c>
      <c r="F12" s="154"/>
      <c r="G12" s="156">
        <v>0</v>
      </c>
      <c r="H12" s="156">
        <v>4</v>
      </c>
      <c r="I12" s="152">
        <v>4</v>
      </c>
      <c r="J12" s="153" t="s">
        <v>29</v>
      </c>
      <c r="K12" s="155">
        <v>0</v>
      </c>
      <c r="L12" s="155">
        <v>0</v>
      </c>
      <c r="M12" s="155">
        <v>0</v>
      </c>
      <c r="N12" s="154"/>
      <c r="O12" s="156">
        <v>0</v>
      </c>
      <c r="P12" s="156">
        <v>4</v>
      </c>
    </row>
    <row r="13" spans="1:16" ht="20.25" customHeight="1" thickBot="1" x14ac:dyDescent="0.25">
      <c r="A13" s="157"/>
      <c r="B13" s="158" t="s">
        <v>13</v>
      </c>
      <c r="C13" s="160"/>
      <c r="D13" s="160"/>
      <c r="E13" s="160"/>
      <c r="F13" s="159"/>
      <c r="G13" s="161"/>
      <c r="H13" s="161"/>
      <c r="I13" s="157"/>
      <c r="J13" s="158" t="s">
        <v>30</v>
      </c>
      <c r="K13" s="160"/>
      <c r="L13" s="160"/>
      <c r="M13" s="160"/>
      <c r="N13" s="159"/>
      <c r="O13" s="161"/>
      <c r="P13" s="161"/>
    </row>
    <row r="14" spans="1:16" s="162" customFormat="1" ht="18" customHeight="1" x14ac:dyDescent="0.3">
      <c r="A14" s="150" t="s">
        <v>57</v>
      </c>
      <c r="B14" s="150"/>
      <c r="C14" s="150"/>
      <c r="D14" s="150"/>
      <c r="E14" s="150"/>
      <c r="F14" s="150"/>
      <c r="G14" s="150"/>
      <c r="H14" s="150"/>
      <c r="I14" s="150" t="s">
        <v>58</v>
      </c>
      <c r="J14" s="150"/>
      <c r="K14" s="150"/>
      <c r="L14" s="150"/>
      <c r="M14" s="150"/>
      <c r="N14" s="150"/>
      <c r="O14" s="150"/>
      <c r="P14" s="150"/>
    </row>
    <row r="15" spans="1:16" s="162" customFormat="1" ht="18" customHeight="1" thickBot="1" x14ac:dyDescent="0.25">
      <c r="A15" s="151" t="s">
        <v>44</v>
      </c>
      <c r="B15" s="151" t="s">
        <v>45</v>
      </c>
      <c r="C15" s="151">
        <v>1</v>
      </c>
      <c r="D15" s="151">
        <v>2</v>
      </c>
      <c r="E15" s="151">
        <v>3</v>
      </c>
      <c r="F15" s="151">
        <v>4</v>
      </c>
      <c r="G15" s="151" t="s">
        <v>46</v>
      </c>
      <c r="H15" s="151" t="s">
        <v>47</v>
      </c>
      <c r="I15" s="151" t="s">
        <v>44</v>
      </c>
      <c r="J15" s="151" t="s">
        <v>45</v>
      </c>
      <c r="K15" s="151">
        <v>1</v>
      </c>
      <c r="L15" s="151">
        <v>2</v>
      </c>
      <c r="M15" s="151">
        <v>3</v>
      </c>
      <c r="N15" s="151">
        <v>4</v>
      </c>
      <c r="O15" s="151" t="s">
        <v>46</v>
      </c>
      <c r="P15" s="151" t="s">
        <v>47</v>
      </c>
    </row>
    <row r="16" spans="1:16" s="162" customFormat="1" ht="19.5" customHeight="1" x14ac:dyDescent="0.2">
      <c r="A16" s="152">
        <v>1</v>
      </c>
      <c r="B16" s="153" t="s">
        <v>59</v>
      </c>
      <c r="C16" s="154"/>
      <c r="D16" s="155">
        <v>1</v>
      </c>
      <c r="E16" s="155">
        <v>1</v>
      </c>
      <c r="F16" s="155">
        <v>1</v>
      </c>
      <c r="G16" s="156">
        <v>3</v>
      </c>
      <c r="H16" s="156">
        <v>1</v>
      </c>
      <c r="I16" s="152">
        <v>1</v>
      </c>
      <c r="J16" s="153" t="s">
        <v>60</v>
      </c>
      <c r="K16" s="154"/>
      <c r="L16" s="155">
        <v>1</v>
      </c>
      <c r="M16" s="155">
        <v>1</v>
      </c>
      <c r="N16" s="155">
        <v>1</v>
      </c>
      <c r="O16" s="156">
        <v>3</v>
      </c>
      <c r="P16" s="156">
        <v>1</v>
      </c>
    </row>
    <row r="17" spans="1:16" s="162" customFormat="1" ht="20.25" customHeight="1" thickBot="1" x14ac:dyDescent="0.25">
      <c r="A17" s="157"/>
      <c r="B17" s="158" t="s">
        <v>61</v>
      </c>
      <c r="C17" s="159"/>
      <c r="D17" s="160">
        <v>84</v>
      </c>
      <c r="E17" s="160">
        <v>84</v>
      </c>
      <c r="F17" s="160">
        <v>81</v>
      </c>
      <c r="G17" s="161"/>
      <c r="H17" s="161"/>
      <c r="I17" s="157"/>
      <c r="J17" s="158" t="s">
        <v>62</v>
      </c>
      <c r="K17" s="159"/>
      <c r="L17" s="160">
        <v>85</v>
      </c>
      <c r="M17" s="160">
        <v>86</v>
      </c>
      <c r="N17" s="160">
        <v>82</v>
      </c>
      <c r="O17" s="161"/>
      <c r="P17" s="161"/>
    </row>
    <row r="18" spans="1:16" s="162" customFormat="1" ht="20.25" customHeight="1" x14ac:dyDescent="0.2">
      <c r="A18" s="152">
        <v>2</v>
      </c>
      <c r="B18" s="153" t="s">
        <v>63</v>
      </c>
      <c r="C18" s="155">
        <v>0</v>
      </c>
      <c r="D18" s="154"/>
      <c r="E18" s="155">
        <v>1</v>
      </c>
      <c r="F18" s="155">
        <v>1</v>
      </c>
      <c r="G18" s="156">
        <v>2</v>
      </c>
      <c r="H18" s="156">
        <v>2</v>
      </c>
      <c r="I18" s="152">
        <v>2</v>
      </c>
      <c r="J18" s="153" t="s">
        <v>64</v>
      </c>
      <c r="K18" s="155">
        <v>0</v>
      </c>
      <c r="L18" s="154"/>
      <c r="M18" s="155">
        <v>1</v>
      </c>
      <c r="N18" s="155">
        <v>1</v>
      </c>
      <c r="O18" s="156">
        <v>2</v>
      </c>
      <c r="P18" s="156">
        <v>2</v>
      </c>
    </row>
    <row r="19" spans="1:16" s="162" customFormat="1" ht="20.25" customHeight="1" thickBot="1" x14ac:dyDescent="0.25">
      <c r="A19" s="157"/>
      <c r="B19" s="158" t="s">
        <v>65</v>
      </c>
      <c r="C19" s="160"/>
      <c r="D19" s="159"/>
      <c r="E19" s="160">
        <v>86</v>
      </c>
      <c r="F19" s="160">
        <v>81</v>
      </c>
      <c r="G19" s="161"/>
      <c r="H19" s="161"/>
      <c r="I19" s="157"/>
      <c r="J19" s="158" t="s">
        <v>66</v>
      </c>
      <c r="K19" s="160"/>
      <c r="L19" s="159"/>
      <c r="M19" s="160">
        <v>81</v>
      </c>
      <c r="N19" s="160">
        <v>83</v>
      </c>
      <c r="O19" s="161"/>
      <c r="P19" s="161"/>
    </row>
    <row r="20" spans="1:16" s="162" customFormat="1" ht="20.25" customHeight="1" x14ac:dyDescent="0.2">
      <c r="A20" s="152">
        <v>3</v>
      </c>
      <c r="B20" s="153" t="s">
        <v>16</v>
      </c>
      <c r="C20" s="155">
        <v>0</v>
      </c>
      <c r="D20" s="155">
        <v>0</v>
      </c>
      <c r="E20" s="154"/>
      <c r="F20" s="155">
        <v>1</v>
      </c>
      <c r="G20" s="156">
        <v>1</v>
      </c>
      <c r="H20" s="156">
        <v>3</v>
      </c>
      <c r="I20" s="152">
        <v>3</v>
      </c>
      <c r="J20" s="153" t="s">
        <v>18</v>
      </c>
      <c r="K20" s="155">
        <v>0</v>
      </c>
      <c r="L20" s="155">
        <v>0</v>
      </c>
      <c r="M20" s="154"/>
      <c r="N20" s="155">
        <v>0</v>
      </c>
      <c r="O20" s="156">
        <v>0</v>
      </c>
      <c r="P20" s="156">
        <v>4</v>
      </c>
    </row>
    <row r="21" spans="1:16" s="162" customFormat="1" ht="20.25" customHeight="1" thickBot="1" x14ac:dyDescent="0.25">
      <c r="A21" s="157"/>
      <c r="B21" s="158" t="s">
        <v>17</v>
      </c>
      <c r="C21" s="160"/>
      <c r="D21" s="160"/>
      <c r="E21" s="159"/>
      <c r="F21" s="160">
        <v>83</v>
      </c>
      <c r="G21" s="161"/>
      <c r="H21" s="161"/>
      <c r="I21" s="157"/>
      <c r="J21" s="158" t="s">
        <v>19</v>
      </c>
      <c r="K21" s="160"/>
      <c r="L21" s="160"/>
      <c r="M21" s="159"/>
      <c r="N21" s="160"/>
      <c r="O21" s="161"/>
      <c r="P21" s="161"/>
    </row>
    <row r="22" spans="1:16" s="162" customFormat="1" ht="20.25" customHeight="1" x14ac:dyDescent="0.2">
      <c r="A22" s="152">
        <v>4</v>
      </c>
      <c r="B22" s="153" t="s">
        <v>23</v>
      </c>
      <c r="C22" s="155">
        <v>0</v>
      </c>
      <c r="D22" s="155">
        <v>0</v>
      </c>
      <c r="E22" s="155">
        <v>0</v>
      </c>
      <c r="F22" s="154"/>
      <c r="G22" s="156">
        <v>0</v>
      </c>
      <c r="H22" s="156">
        <v>4</v>
      </c>
      <c r="I22" s="152">
        <v>4</v>
      </c>
      <c r="J22" s="153" t="s">
        <v>31</v>
      </c>
      <c r="K22" s="155">
        <v>0</v>
      </c>
      <c r="L22" s="155">
        <v>0</v>
      </c>
      <c r="M22" s="155">
        <v>1</v>
      </c>
      <c r="N22" s="154"/>
      <c r="O22" s="156">
        <v>1</v>
      </c>
      <c r="P22" s="156">
        <v>3</v>
      </c>
    </row>
    <row r="23" spans="1:16" s="162" customFormat="1" ht="20.25" customHeight="1" thickBot="1" x14ac:dyDescent="0.25">
      <c r="A23" s="157"/>
      <c r="B23" s="158" t="s">
        <v>24</v>
      </c>
      <c r="C23" s="160"/>
      <c r="D23" s="160"/>
      <c r="E23" s="160"/>
      <c r="F23" s="159"/>
      <c r="G23" s="161"/>
      <c r="H23" s="161"/>
      <c r="I23" s="157"/>
      <c r="J23" s="158" t="s">
        <v>32</v>
      </c>
      <c r="K23" s="160"/>
      <c r="L23" s="160"/>
      <c r="M23" s="160" t="s">
        <v>67</v>
      </c>
      <c r="N23" s="159"/>
      <c r="O23" s="161"/>
      <c r="P23" s="161"/>
    </row>
    <row r="24" spans="1:16" ht="58.5" customHeight="1" x14ac:dyDescent="0.35">
      <c r="A24" s="140" t="str">
        <f>[1]Информация!$A$9</f>
        <v>Полтавская битва'21</v>
      </c>
      <c r="F24" s="163" t="s">
        <v>40</v>
      </c>
      <c r="I24" s="1" t="str">
        <f>[1]Информация!$A$9</f>
        <v>Полтавская битва'21</v>
      </c>
      <c r="M24" s="144" t="s">
        <v>0</v>
      </c>
    </row>
    <row r="25" spans="1:16" x14ac:dyDescent="0.15">
      <c r="A25" s="146" t="s">
        <v>41</v>
      </c>
      <c r="B25" s="146"/>
      <c r="C25" s="147"/>
      <c r="D25" s="146" t="s">
        <v>2</v>
      </c>
      <c r="E25" s="146"/>
      <c r="F25" s="146"/>
      <c r="G25" s="147"/>
      <c r="H25" s="146" t="s">
        <v>3</v>
      </c>
      <c r="I25" s="146" t="s">
        <v>41</v>
      </c>
      <c r="J25" s="146"/>
      <c r="K25" s="147"/>
      <c r="L25" s="146" t="s">
        <v>2</v>
      </c>
      <c r="M25" s="146"/>
      <c r="N25" s="146"/>
      <c r="O25" s="147"/>
      <c r="P25" s="146" t="s">
        <v>3</v>
      </c>
    </row>
    <row r="26" spans="1:16" x14ac:dyDescent="0.15">
      <c r="A26" s="148" t="str">
        <f>[1]Информация!$A$15</f>
        <v>18-20 июня</v>
      </c>
      <c r="B26" s="148"/>
      <c r="D26" s="148" t="str">
        <f>[1]Информация!$A$11</f>
        <v>Скитенс, Полтава</v>
      </c>
      <c r="E26" s="148"/>
      <c r="F26" s="148"/>
      <c r="H26" s="149" t="str">
        <f>[1]Информация!$A$17</f>
        <v>Евгений Зукин</v>
      </c>
      <c r="I26" s="148" t="str">
        <f>[1]Информация!$A$15</f>
        <v>18-20 июня</v>
      </c>
      <c r="J26" s="148"/>
      <c r="L26" s="148" t="str">
        <f>[1]Информация!$A$11</f>
        <v>Скитенс, Полтава</v>
      </c>
      <c r="M26" s="148"/>
      <c r="N26" s="148"/>
      <c r="P26" s="149" t="str">
        <f>[1]Информация!$A$17</f>
        <v>Евгений Зукин</v>
      </c>
    </row>
    <row r="27" spans="1:16" ht="17.25" customHeight="1" x14ac:dyDescent="0.3">
      <c r="A27" s="150" t="s">
        <v>68</v>
      </c>
      <c r="B27" s="150"/>
      <c r="C27" s="150"/>
      <c r="D27" s="150"/>
      <c r="E27" s="150"/>
      <c r="F27" s="150"/>
      <c r="G27" s="150"/>
      <c r="H27" s="150"/>
      <c r="I27" s="150" t="s">
        <v>69</v>
      </c>
      <c r="J27" s="150"/>
      <c r="K27" s="150"/>
      <c r="L27" s="150"/>
      <c r="M27" s="150"/>
      <c r="N27" s="150"/>
      <c r="O27" s="150"/>
      <c r="P27" s="150"/>
    </row>
    <row r="28" spans="1:16" ht="19" thickBot="1" x14ac:dyDescent="0.25">
      <c r="A28" s="151" t="s">
        <v>44</v>
      </c>
      <c r="B28" s="151" t="s">
        <v>45</v>
      </c>
      <c r="C28" s="151">
        <v>1</v>
      </c>
      <c r="D28" s="151">
        <v>2</v>
      </c>
      <c r="E28" s="151">
        <v>3</v>
      </c>
      <c r="F28" s="151"/>
      <c r="G28" s="151" t="s">
        <v>46</v>
      </c>
      <c r="H28" s="151" t="s">
        <v>47</v>
      </c>
      <c r="I28" s="151" t="s">
        <v>44</v>
      </c>
      <c r="J28" s="151" t="s">
        <v>45</v>
      </c>
      <c r="K28" s="151">
        <v>1</v>
      </c>
      <c r="L28" s="151">
        <v>2</v>
      </c>
      <c r="M28" s="151">
        <v>3</v>
      </c>
      <c r="N28" s="151"/>
      <c r="O28" s="151" t="s">
        <v>46</v>
      </c>
      <c r="P28" s="151" t="s">
        <v>47</v>
      </c>
    </row>
    <row r="29" spans="1:16" ht="20.25" customHeight="1" x14ac:dyDescent="0.2">
      <c r="A29" s="152">
        <v>1</v>
      </c>
      <c r="B29" s="153" t="s">
        <v>70</v>
      </c>
      <c r="C29" s="154"/>
      <c r="D29" s="155">
        <v>1</v>
      </c>
      <c r="E29" s="155">
        <v>0</v>
      </c>
      <c r="F29" s="155"/>
      <c r="G29" s="156">
        <v>1</v>
      </c>
      <c r="H29" s="156">
        <v>2</v>
      </c>
      <c r="I29" s="152">
        <v>1</v>
      </c>
      <c r="J29" s="153" t="s">
        <v>71</v>
      </c>
      <c r="K29" s="154"/>
      <c r="L29" s="155">
        <v>1</v>
      </c>
      <c r="M29" s="155">
        <v>1</v>
      </c>
      <c r="N29" s="155"/>
      <c r="O29" s="156">
        <v>2</v>
      </c>
      <c r="P29" s="156">
        <v>1</v>
      </c>
    </row>
    <row r="30" spans="1:16" ht="20.25" customHeight="1" thickBot="1" x14ac:dyDescent="0.25">
      <c r="A30" s="157"/>
      <c r="B30" s="158" t="s">
        <v>72</v>
      </c>
      <c r="C30" s="159"/>
      <c r="D30" s="160">
        <v>85</v>
      </c>
      <c r="E30" s="160"/>
      <c r="F30" s="160"/>
      <c r="G30" s="161"/>
      <c r="H30" s="161"/>
      <c r="I30" s="157"/>
      <c r="J30" s="158" t="s">
        <v>73</v>
      </c>
      <c r="K30" s="159"/>
      <c r="L30" s="160">
        <v>82</v>
      </c>
      <c r="M30" s="160">
        <v>80</v>
      </c>
      <c r="N30" s="160"/>
      <c r="O30" s="161"/>
      <c r="P30" s="161"/>
    </row>
    <row r="31" spans="1:16" ht="20.25" customHeight="1" x14ac:dyDescent="0.2">
      <c r="A31" s="152">
        <v>2</v>
      </c>
      <c r="B31" s="153" t="s">
        <v>7</v>
      </c>
      <c r="C31" s="155">
        <v>0</v>
      </c>
      <c r="D31" s="154"/>
      <c r="E31" s="155">
        <v>0</v>
      </c>
      <c r="F31" s="155"/>
      <c r="G31" s="156">
        <v>0</v>
      </c>
      <c r="H31" s="156">
        <v>3</v>
      </c>
      <c r="I31" s="152">
        <v>2</v>
      </c>
      <c r="J31" s="153" t="s">
        <v>74</v>
      </c>
      <c r="K31" s="155">
        <v>0</v>
      </c>
      <c r="L31" s="154"/>
      <c r="M31" s="155">
        <v>1</v>
      </c>
      <c r="N31" s="155"/>
      <c r="O31" s="156">
        <v>1</v>
      </c>
      <c r="P31" s="156">
        <v>2</v>
      </c>
    </row>
    <row r="32" spans="1:16" ht="20.25" customHeight="1" thickBot="1" x14ac:dyDescent="0.25">
      <c r="A32" s="157"/>
      <c r="B32" s="158" t="s">
        <v>8</v>
      </c>
      <c r="C32" s="160"/>
      <c r="D32" s="159"/>
      <c r="E32" s="160"/>
      <c r="F32" s="160"/>
      <c r="G32" s="161"/>
      <c r="H32" s="161"/>
      <c r="I32" s="157"/>
      <c r="J32" s="158" t="s">
        <v>75</v>
      </c>
      <c r="K32" s="160"/>
      <c r="L32" s="159"/>
      <c r="M32" s="160">
        <v>83</v>
      </c>
      <c r="N32" s="160"/>
      <c r="O32" s="161"/>
      <c r="P32" s="161"/>
    </row>
    <row r="33" spans="1:16" ht="20.25" customHeight="1" x14ac:dyDescent="0.2">
      <c r="A33" s="152">
        <v>3</v>
      </c>
      <c r="B33" s="153" t="s">
        <v>76</v>
      </c>
      <c r="C33" s="155">
        <v>1</v>
      </c>
      <c r="D33" s="155">
        <v>1</v>
      </c>
      <c r="E33" s="154"/>
      <c r="F33" s="155"/>
      <c r="G33" s="156">
        <v>2</v>
      </c>
      <c r="H33" s="156">
        <v>1</v>
      </c>
      <c r="I33" s="152">
        <v>3</v>
      </c>
      <c r="J33" s="153" t="s">
        <v>27</v>
      </c>
      <c r="K33" s="155">
        <v>0</v>
      </c>
      <c r="L33" s="155">
        <v>0</v>
      </c>
      <c r="M33" s="154"/>
      <c r="N33" s="155"/>
      <c r="O33" s="156">
        <v>0</v>
      </c>
      <c r="P33" s="156">
        <v>3</v>
      </c>
    </row>
    <row r="34" spans="1:16" ht="20.25" customHeight="1" thickBot="1" x14ac:dyDescent="0.25">
      <c r="A34" s="157"/>
      <c r="B34" s="158" t="s">
        <v>77</v>
      </c>
      <c r="C34" s="160">
        <v>84</v>
      </c>
      <c r="D34" s="160">
        <v>85</v>
      </c>
      <c r="E34" s="159"/>
      <c r="F34" s="160"/>
      <c r="G34" s="161"/>
      <c r="H34" s="161"/>
      <c r="I34" s="157"/>
      <c r="J34" s="158" t="s">
        <v>28</v>
      </c>
      <c r="K34" s="160"/>
      <c r="L34" s="160"/>
      <c r="M34" s="159"/>
      <c r="N34" s="160"/>
      <c r="O34" s="161"/>
      <c r="P34" s="161"/>
    </row>
    <row r="35" spans="1:16" s="162" customFormat="1" ht="18" customHeight="1" x14ac:dyDescent="0.3">
      <c r="A35" s="150" t="s">
        <v>78</v>
      </c>
      <c r="B35" s="150"/>
      <c r="C35" s="150"/>
      <c r="D35" s="150"/>
      <c r="E35" s="150"/>
      <c r="F35" s="150"/>
      <c r="G35" s="150"/>
      <c r="H35" s="150"/>
      <c r="I35" s="150" t="s">
        <v>79</v>
      </c>
      <c r="J35" s="150"/>
      <c r="K35" s="150"/>
      <c r="L35" s="150"/>
      <c r="M35" s="150"/>
      <c r="N35" s="150"/>
      <c r="O35" s="150"/>
      <c r="P35" s="150"/>
    </row>
    <row r="36" spans="1:16" s="162" customFormat="1" ht="18" customHeight="1" thickBot="1" x14ac:dyDescent="0.25">
      <c r="A36" s="151" t="s">
        <v>44</v>
      </c>
      <c r="B36" s="151" t="s">
        <v>45</v>
      </c>
      <c r="C36" s="151">
        <v>1</v>
      </c>
      <c r="D36" s="151">
        <v>2</v>
      </c>
      <c r="E36" s="151">
        <v>3</v>
      </c>
      <c r="F36" s="151"/>
      <c r="G36" s="151" t="s">
        <v>46</v>
      </c>
      <c r="H36" s="151" t="s">
        <v>47</v>
      </c>
      <c r="I36" s="151" t="s">
        <v>44</v>
      </c>
      <c r="J36" s="151" t="s">
        <v>45</v>
      </c>
      <c r="K36" s="151">
        <v>1</v>
      </c>
      <c r="L36" s="151">
        <v>2</v>
      </c>
      <c r="M36" s="151">
        <v>3</v>
      </c>
      <c r="N36" s="151"/>
      <c r="O36" s="151" t="s">
        <v>46</v>
      </c>
      <c r="P36" s="151" t="s">
        <v>47</v>
      </c>
    </row>
    <row r="37" spans="1:16" s="162" customFormat="1" ht="19.5" customHeight="1" x14ac:dyDescent="0.2">
      <c r="A37" s="152">
        <v>1</v>
      </c>
      <c r="B37" s="153" t="s">
        <v>80</v>
      </c>
      <c r="C37" s="154"/>
      <c r="D37" s="155">
        <v>1</v>
      </c>
      <c r="E37" s="155">
        <v>1</v>
      </c>
      <c r="F37" s="155"/>
      <c r="G37" s="156">
        <v>2</v>
      </c>
      <c r="H37" s="156">
        <v>1</v>
      </c>
      <c r="I37" s="152">
        <v>1</v>
      </c>
      <c r="J37" s="153" t="s">
        <v>81</v>
      </c>
      <c r="K37" s="154"/>
      <c r="L37" s="155">
        <v>1</v>
      </c>
      <c r="M37" s="155">
        <v>1</v>
      </c>
      <c r="N37" s="155"/>
      <c r="O37" s="156">
        <v>2</v>
      </c>
      <c r="P37" s="156">
        <v>1</v>
      </c>
    </row>
    <row r="38" spans="1:16" s="162" customFormat="1" ht="20.25" customHeight="1" thickBot="1" x14ac:dyDescent="0.25">
      <c r="A38" s="157"/>
      <c r="B38" s="158" t="s">
        <v>82</v>
      </c>
      <c r="C38" s="159"/>
      <c r="D38" s="160">
        <v>84</v>
      </c>
      <c r="E38" s="160">
        <v>82</v>
      </c>
      <c r="F38" s="160"/>
      <c r="G38" s="161"/>
      <c r="H38" s="161"/>
      <c r="I38" s="157"/>
      <c r="J38" s="158" t="s">
        <v>83</v>
      </c>
      <c r="K38" s="159"/>
      <c r="L38" s="160">
        <v>97</v>
      </c>
      <c r="M38" s="160">
        <v>86</v>
      </c>
      <c r="N38" s="160"/>
      <c r="O38" s="161"/>
      <c r="P38" s="161"/>
    </row>
    <row r="39" spans="1:16" s="162" customFormat="1" ht="20.25" customHeight="1" x14ac:dyDescent="0.2">
      <c r="A39" s="152">
        <v>2</v>
      </c>
      <c r="B39" s="153" t="s">
        <v>84</v>
      </c>
      <c r="C39" s="155">
        <v>0</v>
      </c>
      <c r="D39" s="154"/>
      <c r="E39" s="155">
        <v>1</v>
      </c>
      <c r="F39" s="155"/>
      <c r="G39" s="156">
        <v>1</v>
      </c>
      <c r="H39" s="156">
        <v>2</v>
      </c>
      <c r="I39" s="152">
        <v>2</v>
      </c>
      <c r="J39" s="153" t="s">
        <v>85</v>
      </c>
      <c r="K39" s="155">
        <v>0</v>
      </c>
      <c r="L39" s="154"/>
      <c r="M39" s="155">
        <v>1</v>
      </c>
      <c r="N39" s="155"/>
      <c r="O39" s="156">
        <v>1</v>
      </c>
      <c r="P39" s="156">
        <v>2</v>
      </c>
    </row>
    <row r="40" spans="1:16" s="162" customFormat="1" ht="20.25" customHeight="1" thickBot="1" x14ac:dyDescent="0.25">
      <c r="A40" s="157"/>
      <c r="B40" s="158" t="s">
        <v>86</v>
      </c>
      <c r="C40" s="160"/>
      <c r="D40" s="159"/>
      <c r="E40" s="160">
        <v>81</v>
      </c>
      <c r="F40" s="160"/>
      <c r="G40" s="161"/>
      <c r="H40" s="161"/>
      <c r="I40" s="157"/>
      <c r="J40" s="158" t="s">
        <v>87</v>
      </c>
      <c r="K40" s="160"/>
      <c r="L40" s="159"/>
      <c r="M40" s="160" t="s">
        <v>56</v>
      </c>
      <c r="N40" s="160"/>
      <c r="O40" s="161"/>
      <c r="P40" s="161"/>
    </row>
    <row r="41" spans="1:16" s="162" customFormat="1" ht="20.25" customHeight="1" x14ac:dyDescent="0.2">
      <c r="A41" s="152">
        <v>3</v>
      </c>
      <c r="B41" s="153" t="s">
        <v>21</v>
      </c>
      <c r="C41" s="155">
        <v>0</v>
      </c>
      <c r="D41" s="155">
        <v>0</v>
      </c>
      <c r="E41" s="154"/>
      <c r="F41" s="155"/>
      <c r="G41" s="156">
        <v>0</v>
      </c>
      <c r="H41" s="156">
        <v>3</v>
      </c>
      <c r="I41" s="152">
        <v>3</v>
      </c>
      <c r="J41" s="153" t="s">
        <v>14</v>
      </c>
      <c r="K41" s="155">
        <v>0</v>
      </c>
      <c r="L41" s="155">
        <v>0</v>
      </c>
      <c r="M41" s="154"/>
      <c r="N41" s="155"/>
      <c r="O41" s="156">
        <v>0</v>
      </c>
      <c r="P41" s="156">
        <v>3</v>
      </c>
    </row>
    <row r="42" spans="1:16" s="162" customFormat="1" ht="20.25" customHeight="1" thickBot="1" x14ac:dyDescent="0.25">
      <c r="A42" s="157"/>
      <c r="B42" s="158" t="s">
        <v>22</v>
      </c>
      <c r="C42" s="160"/>
      <c r="D42" s="160"/>
      <c r="E42" s="159"/>
      <c r="F42" s="160"/>
      <c r="G42" s="161"/>
      <c r="H42" s="161"/>
      <c r="I42" s="157"/>
      <c r="J42" s="158" t="s">
        <v>15</v>
      </c>
      <c r="K42" s="160"/>
      <c r="L42" s="160"/>
      <c r="M42" s="159"/>
      <c r="N42" s="160"/>
      <c r="O42" s="161"/>
      <c r="P42" s="161"/>
    </row>
    <row r="43" spans="1:16" ht="17.25" customHeight="1" x14ac:dyDescent="0.2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</row>
  </sheetData>
  <mergeCells count="122">
    <mergeCell ref="A43:H43"/>
    <mergeCell ref="I43:P43"/>
    <mergeCell ref="O39:O40"/>
    <mergeCell ref="P39:P40"/>
    <mergeCell ref="A41:A42"/>
    <mergeCell ref="E41:E42"/>
    <mergeCell ref="G41:G42"/>
    <mergeCell ref="H41:H42"/>
    <mergeCell ref="I41:I42"/>
    <mergeCell ref="M41:M42"/>
    <mergeCell ref="O41:O42"/>
    <mergeCell ref="P41:P42"/>
    <mergeCell ref="A39:A40"/>
    <mergeCell ref="D39:D40"/>
    <mergeCell ref="G39:G40"/>
    <mergeCell ref="H39:H40"/>
    <mergeCell ref="I39:I40"/>
    <mergeCell ref="L39:L40"/>
    <mergeCell ref="A35:H35"/>
    <mergeCell ref="I35:P35"/>
    <mergeCell ref="A37:A38"/>
    <mergeCell ref="C37:C38"/>
    <mergeCell ref="G37:G38"/>
    <mergeCell ref="H37:H38"/>
    <mergeCell ref="I37:I38"/>
    <mergeCell ref="K37:K38"/>
    <mergeCell ref="O37:O38"/>
    <mergeCell ref="P37:P38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FF8CDEC1-1BD7-E340-A703-3FE7004DADBE}"/>
    <hyperlink ref="M24" r:id="rId2" xr:uid="{4A46190D-E4FF-0743-A027-5F2D90A8A68D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4" verticalDpi="4294967294"/>
  <headerFooter alignWithMargins="0"/>
  <rowBreaks count="1" manualBreakCount="1">
    <brk id="2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ОСНОВА</vt:lpstr>
      <vt:lpstr>3 5 9</vt:lpstr>
      <vt:lpstr>17</vt:lpstr>
      <vt:lpstr>ГРУППЫ</vt:lpstr>
      <vt:lpstr>'17'!Область_печати</vt:lpstr>
      <vt:lpstr>'3 5 9'!Область_печати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2021-06-20T10:32:18Z</dcterms:created>
  <dcterms:modified xsi:type="dcterms:W3CDTF">2021-06-20T11:35:44Z</dcterms:modified>
</cp:coreProperties>
</file>