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olenaandreieva/Downloads/"/>
    </mc:Choice>
  </mc:AlternateContent>
  <xr:revisionPtr revIDLastSave="0" documentId="13_ncr:1_{BF3A64C7-10AD-2344-9941-62CD9497343D}" xr6:coauthVersionLast="36" xr6:coauthVersionMax="36" xr10:uidLastSave="{00000000-0000-0000-0000-000000000000}"/>
  <bookViews>
    <workbookView xWindow="1240" yWindow="960" windowWidth="27280" windowHeight="16600" xr2:uid="{FEA2234F-E9F4-ED49-BB03-FF2BCF04B648}"/>
  </bookViews>
  <sheets>
    <sheet name="ОСНОВА ЖЕН" sheetId="9" r:id="rId1"/>
    <sheet name="ОСНОВА МУЖ" sheetId="8" r:id="rId2"/>
    <sheet name="3 5 7" sheetId="10" r:id="rId3"/>
    <sheet name="9-16" sheetId="7" r:id="rId4"/>
    <sheet name="17 МУЖ" sheetId="6" r:id="rId5"/>
    <sheet name="25 МУЖ" sheetId="5" r:id="rId6"/>
    <sheet name="УТЕШ ЖЕН (2 ЭТАП)" sheetId="4" r:id="rId7"/>
    <sheet name="УТЕШ ЖЕН" sheetId="3" r:id="rId8"/>
    <sheet name="МУЖ" sheetId="2" r:id="rId9"/>
    <sheet name="ЖЕН" sheetId="1" r:id="rId10"/>
  </sheets>
  <externalReferences>
    <externalReference r:id="rId11"/>
  </externalReferences>
  <definedNames>
    <definedName name="_Order1" hidden="1">255</definedName>
    <definedName name="_xlnm.Print_Area" localSheetId="4">'17 МУЖ'!$A$1:$Q$77</definedName>
    <definedName name="_xlnm.Print_Area" localSheetId="5">'25 МУЖ'!$A$1:$Q$68</definedName>
    <definedName name="_xlnm.Print_Area" localSheetId="2">'3 5 7'!$A$1:$Q$42</definedName>
    <definedName name="_xlnm.Print_Area" localSheetId="3">'9-16'!$A$1:$Q$68</definedName>
    <definedName name="_xlnm.Print_Area" localSheetId="9">ЖЕН!$A$1:$Q$26</definedName>
    <definedName name="_xlnm.Print_Area" localSheetId="8">МУЖ!$A$1:$P$46</definedName>
    <definedName name="_xlnm.Print_Area" localSheetId="0">'ОСНОВА ЖЕН'!$A$1:$Q$77</definedName>
    <definedName name="_xlnm.Print_Area" localSheetId="1">'ОСНОВА МУЖ'!$A$1:$Q$77</definedName>
    <definedName name="_xlnm.Print_Area" localSheetId="7">'УТЕШ ЖЕН'!$A$1:$N$20</definedName>
    <definedName name="_xlnm.Print_Area" localSheetId="6">'УТЕШ ЖЕН (2 ЭТАП)'!$A$1:$N$20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" i="10" l="1"/>
  <c r="F3" i="10"/>
  <c r="A3" i="10"/>
  <c r="A1" i="10"/>
  <c r="N77" i="9"/>
  <c r="J7" i="9"/>
  <c r="Q3" i="9"/>
  <c r="F3" i="9"/>
  <c r="A3" i="9"/>
  <c r="A1" i="9"/>
  <c r="N77" i="8"/>
  <c r="J7" i="8"/>
  <c r="Q3" i="8"/>
  <c r="J3" i="8"/>
  <c r="F3" i="8"/>
  <c r="A3" i="8"/>
  <c r="A1" i="8"/>
  <c r="Q3" i="7"/>
  <c r="F3" i="7"/>
  <c r="A3" i="7"/>
  <c r="A1" i="7"/>
  <c r="N77" i="6"/>
  <c r="J7" i="6"/>
  <c r="Q3" i="6"/>
  <c r="J3" i="6"/>
  <c r="F3" i="6"/>
  <c r="A3" i="6"/>
  <c r="A1" i="6"/>
  <c r="Q3" i="5"/>
  <c r="F3" i="5"/>
  <c r="A3" i="5"/>
  <c r="A1" i="5"/>
  <c r="N3" i="4"/>
  <c r="K3" i="4"/>
  <c r="H3" i="4"/>
  <c r="G3" i="4"/>
  <c r="D3" i="4"/>
  <c r="A3" i="4"/>
  <c r="H1" i="4"/>
  <c r="A1" i="4"/>
  <c r="N3" i="3"/>
  <c r="K3" i="3"/>
  <c r="H3" i="3"/>
  <c r="G3" i="3"/>
  <c r="D3" i="3"/>
  <c r="A3" i="3"/>
  <c r="H1" i="3"/>
  <c r="A1" i="3"/>
  <c r="P26" i="2"/>
  <c r="L26" i="2"/>
  <c r="I26" i="2"/>
  <c r="H26" i="2"/>
  <c r="D26" i="2"/>
  <c r="A26" i="2"/>
  <c r="I24" i="2"/>
  <c r="A24" i="2"/>
  <c r="P3" i="2"/>
  <c r="L3" i="2"/>
  <c r="I3" i="2"/>
  <c r="H3" i="2"/>
  <c r="D3" i="2"/>
  <c r="A3" i="2"/>
  <c r="I1" i="2"/>
  <c r="A1" i="2"/>
  <c r="Q3" i="1"/>
  <c r="L3" i="1"/>
  <c r="I3" i="1"/>
  <c r="H3" i="1"/>
  <c r="D3" i="1"/>
  <c r="A3" i="1"/>
  <c r="I1" i="1"/>
  <c r="A1" i="1"/>
</calcChain>
</file>

<file path=xl/sharedStrings.xml><?xml version="1.0" encoding="utf-8"?>
<sst xmlns="http://schemas.openxmlformats.org/spreadsheetml/2006/main" count="706" uniqueCount="160">
  <si>
    <t>www.ukrtennis.com</t>
  </si>
  <si>
    <t>Сроки проведения</t>
  </si>
  <si>
    <t>Клуб, Город</t>
  </si>
  <si>
    <t>Рефери</t>
  </si>
  <si>
    <t>Групповой этап</t>
  </si>
  <si>
    <t xml:space="preserve">Группа А </t>
  </si>
  <si>
    <t xml:space="preserve">Группа B </t>
  </si>
  <si>
    <t>№</t>
  </si>
  <si>
    <t>Игроки</t>
  </si>
  <si>
    <t>Очки</t>
  </si>
  <si>
    <t>Место</t>
  </si>
  <si>
    <t>ВИНОГРАДСКАЯ</t>
  </si>
  <si>
    <t>КОРЧАГИНА</t>
  </si>
  <si>
    <t>ШАПОВАЛЕНКО</t>
  </si>
  <si>
    <t>ЛЕЩИЙ</t>
  </si>
  <si>
    <t>76(3)</t>
  </si>
  <si>
    <t>ГОЛОВАТЮК</t>
  </si>
  <si>
    <t>БОГУН</t>
  </si>
  <si>
    <t>КОВАЛЕНКО</t>
  </si>
  <si>
    <t>ТОКАРЕВА</t>
  </si>
  <si>
    <t>НИЧИПОРЕНКО</t>
  </si>
  <si>
    <t>ФИЛОН</t>
  </si>
  <si>
    <t>СКИЖЕНОК</t>
  </si>
  <si>
    <t>ХИЛТУНЕН</t>
  </si>
  <si>
    <t>БАЧУК</t>
  </si>
  <si>
    <t>БОГОМОЛКИНА</t>
  </si>
  <si>
    <t>ХОЛОД</t>
  </si>
  <si>
    <t>КОРДИНА</t>
  </si>
  <si>
    <t>Группа C</t>
  </si>
  <si>
    <t xml:space="preserve">Группа D </t>
  </si>
  <si>
    <t>ЖИЛЕНКОВА</t>
  </si>
  <si>
    <t>АКСЕНЕНКО</t>
  </si>
  <si>
    <t>КОНОВАЛ</t>
  </si>
  <si>
    <t>БЛУДОВА</t>
  </si>
  <si>
    <t>ДОРОЖКИНА</t>
  </si>
  <si>
    <t>БЕЛЬЧЕВА</t>
  </si>
  <si>
    <t>МАРЧУК</t>
  </si>
  <si>
    <t>76(6)</t>
  </si>
  <si>
    <t>ВАКС</t>
  </si>
  <si>
    <t>ГАЛИМОВА</t>
  </si>
  <si>
    <t>БОДНЯ</t>
  </si>
  <si>
    <t>ДЖАНЕЛИДЗЕ</t>
  </si>
  <si>
    <t>ЛИСКОВСКАЯ</t>
  </si>
  <si>
    <t>БАБИНЕЦ</t>
  </si>
  <si>
    <t>ЛОПУШАНСКАЯ</t>
  </si>
  <si>
    <t>КАРПИНСКАЯ</t>
  </si>
  <si>
    <t>ФОГЕЛЬ</t>
  </si>
  <si>
    <t>ЗАГРИДА</t>
  </si>
  <si>
    <t>ЛАВРИШ</t>
  </si>
  <si>
    <t>Группа I</t>
  </si>
  <si>
    <t>Группа II</t>
  </si>
  <si>
    <t>АМХИНЕЦ</t>
  </si>
  <si>
    <t>БОРЗИЛО</t>
  </si>
  <si>
    <t>СОБЧУК</t>
  </si>
  <si>
    <t>ЯКОВЛЕВ</t>
  </si>
  <si>
    <t>КОВАЛЕЦ</t>
  </si>
  <si>
    <t>КОРЯГИН</t>
  </si>
  <si>
    <t>РОЗМАРИЦА</t>
  </si>
  <si>
    <t>ШВЕД</t>
  </si>
  <si>
    <t>ГОРИН</t>
  </si>
  <si>
    <t>ВЕРХОГЛЯДОВ</t>
  </si>
  <si>
    <t>ХАЧАТУРЯН</t>
  </si>
  <si>
    <t>ГОНЧАРОВ</t>
  </si>
  <si>
    <t>КОЗАНЬ</t>
  </si>
  <si>
    <t>МРАЧКОВСКИЙ</t>
  </si>
  <si>
    <t>ТАЛЬКО</t>
  </si>
  <si>
    <t>ОСИПОВ</t>
  </si>
  <si>
    <t>Группа III</t>
  </si>
  <si>
    <t>Группа IV</t>
  </si>
  <si>
    <t>ЛОКШИН</t>
  </si>
  <si>
    <t>ДЕНИСОВ</t>
  </si>
  <si>
    <t>ХАРИТОНОВ</t>
  </si>
  <si>
    <t>ЛЕВЧУК</t>
  </si>
  <si>
    <t>98(2)</t>
  </si>
  <si>
    <t>БУБЛЕЙ</t>
  </si>
  <si>
    <t>ЛЕЩИНСКИЙ</t>
  </si>
  <si>
    <t>ШПЕТНЫЙ</t>
  </si>
  <si>
    <t>НИРОНОВИЧ</t>
  </si>
  <si>
    <t>ЗАВОРОТНЫЙ</t>
  </si>
  <si>
    <t>ГАЛИМОВ</t>
  </si>
  <si>
    <t>КРОТЕВИЧ</t>
  </si>
  <si>
    <t>КЕВЛИЧ</t>
  </si>
  <si>
    <t>БРЕГА</t>
  </si>
  <si>
    <t>ПРУДИВУС</t>
  </si>
  <si>
    <t>МАМОТЮК</t>
  </si>
  <si>
    <t>СТАСЮК</t>
  </si>
  <si>
    <t>Группа V</t>
  </si>
  <si>
    <t>Группа VI</t>
  </si>
  <si>
    <t>БЕЛИНСКИЙ</t>
  </si>
  <si>
    <t>КУЗЬМЕНКО</t>
  </si>
  <si>
    <t>ГОРДИЕНКО</t>
  </si>
  <si>
    <t>ПЕТРОЧЕНКО</t>
  </si>
  <si>
    <t>БОБРОВ</t>
  </si>
  <si>
    <t>ТАДИЯН</t>
  </si>
  <si>
    <t>РУБЦОВ</t>
  </si>
  <si>
    <t>ФЕДОРЧЕНКО</t>
  </si>
  <si>
    <t>ВЕЧЕР</t>
  </si>
  <si>
    <t>ЛИСКОВСКИЙ</t>
  </si>
  <si>
    <t>ГУЗЬ</t>
  </si>
  <si>
    <t>ШИДЛОВСКИЙ</t>
  </si>
  <si>
    <t>АЛЕКСЕЙЧУК</t>
  </si>
  <si>
    <t>БОГОМОЛКИН</t>
  </si>
  <si>
    <t>КОБЫЛЕНКО</t>
  </si>
  <si>
    <t>Группа VII</t>
  </si>
  <si>
    <t>Группа VIII</t>
  </si>
  <si>
    <t>АКИМОВ</t>
  </si>
  <si>
    <t>МОМОТ</t>
  </si>
  <si>
    <t>ЦЕХАНОВСКИЙ</t>
  </si>
  <si>
    <t>ПЕТРЯЕВ</t>
  </si>
  <si>
    <t>10-8</t>
  </si>
  <si>
    <t>БАЙДИКОВ</t>
  </si>
  <si>
    <t>ГОЛУБЕНКО</t>
  </si>
  <si>
    <t>ДОБРОВОЛЬСКИЙ</t>
  </si>
  <si>
    <t>98(8)</t>
  </si>
  <si>
    <t>ЕВСТАХЕВИЧ</t>
  </si>
  <si>
    <t>98(5)</t>
  </si>
  <si>
    <t>КИРИЛЮК</t>
  </si>
  <si>
    <t>ИВЧЕНКО</t>
  </si>
  <si>
    <t>ЦАЛЬ</t>
  </si>
  <si>
    <t>КОТЛОВ</t>
  </si>
  <si>
    <t>ТАРАСОВ</t>
  </si>
  <si>
    <t>ДОНЦОВ</t>
  </si>
  <si>
    <t>ТРУБЧИНИН</t>
  </si>
  <si>
    <t>СМИРНЫЙ</t>
  </si>
  <si>
    <t>9-11 место</t>
  </si>
  <si>
    <t>12-14 место</t>
  </si>
  <si>
    <t>отк.</t>
  </si>
  <si>
    <t>15-17 место</t>
  </si>
  <si>
    <t>Сроки</t>
  </si>
  <si>
    <t>25 МЕСТО</t>
  </si>
  <si>
    <t>27 МЕСТО</t>
  </si>
  <si>
    <t>21 МЕСТО</t>
  </si>
  <si>
    <t>19 МЕСТО</t>
  </si>
  <si>
    <t>Посев</t>
  </si>
  <si>
    <t>ГОЛОВАТЮК А.</t>
  </si>
  <si>
    <t>98(3)</t>
  </si>
  <si>
    <t>17 МЕСТО</t>
  </si>
  <si>
    <t>Сеяные команды</t>
  </si>
  <si>
    <t>Дата и время жеребьёвки:</t>
  </si>
  <si>
    <t>1</t>
  </si>
  <si>
    <t>ПЯТНИЦА</t>
  </si>
  <si>
    <t>20:20</t>
  </si>
  <si>
    <t>2</t>
  </si>
  <si>
    <t>Представители игроков</t>
  </si>
  <si>
    <t>3</t>
  </si>
  <si>
    <t>Подпись рефери</t>
  </si>
  <si>
    <t>4</t>
  </si>
  <si>
    <t>ЕВГЕНИЙ ЗУКИН</t>
  </si>
  <si>
    <t>9 МЕСТО</t>
  </si>
  <si>
    <t>11 МЕСТО</t>
  </si>
  <si>
    <t>13 МЕСТО</t>
  </si>
  <si>
    <t>Х</t>
  </si>
  <si>
    <t>15 МЕСТО</t>
  </si>
  <si>
    <t>20:00</t>
  </si>
  <si>
    <t>ГОЛОВАТЮК Е.</t>
  </si>
  <si>
    <t>98(1)</t>
  </si>
  <si>
    <t>3 МЕСТО</t>
  </si>
  <si>
    <t>5 МЕСТО</t>
  </si>
  <si>
    <t>7 МЕСТО</t>
  </si>
  <si>
    <t>19:40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</si>
</sst>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58" x14ac:knownFonts="1">
    <font>
      <sz val="10"/>
      <name val="Arial"/>
      <family val="2"/>
    </font>
    <font>
      <sz val="10"/>
      <name val="Arial"/>
      <family val="2"/>
    </font>
    <font>
      <b/>
      <sz val="24"/>
      <name val="Arial"/>
      <family val="2"/>
      <charset val="204"/>
    </font>
    <font>
      <u/>
      <sz val="10"/>
      <color indexed="12"/>
      <name val="Arial"/>
      <family val="2"/>
      <charset val="204"/>
    </font>
    <font>
      <u/>
      <sz val="11"/>
      <color indexed="12"/>
      <name val="Arial"/>
      <family val="2"/>
      <charset val="204"/>
    </font>
    <font>
      <b/>
      <sz val="10"/>
      <name val="Arial"/>
      <family val="2"/>
    </font>
    <font>
      <b/>
      <sz val="16"/>
      <name val="Arial"/>
      <family val="2"/>
    </font>
    <font>
      <b/>
      <i/>
      <sz val="18"/>
      <name val="Monotype Corsiva"/>
      <family val="4"/>
      <charset val="204"/>
    </font>
    <font>
      <b/>
      <sz val="14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36"/>
      <name val="Arial"/>
      <family val="2"/>
    </font>
    <font>
      <b/>
      <sz val="26"/>
      <name val="Arial"/>
      <family val="2"/>
      <charset val="204"/>
    </font>
    <font>
      <u/>
      <sz val="14"/>
      <color indexed="12"/>
      <name val="Arial"/>
      <family val="2"/>
      <charset val="204"/>
    </font>
    <font>
      <u/>
      <sz val="16"/>
      <color indexed="12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18"/>
      <name val="Monotype Corsiva"/>
      <family val="4"/>
      <charset val="204"/>
    </font>
    <font>
      <b/>
      <sz val="12"/>
      <name val="Arial"/>
      <family val="2"/>
    </font>
    <font>
      <sz val="12"/>
      <name val="Arial"/>
      <family val="2"/>
      <charset val="204"/>
    </font>
    <font>
      <sz val="14"/>
      <name val="Arial"/>
      <family val="2"/>
      <charset val="204"/>
    </font>
    <font>
      <sz val="36"/>
      <name val="Arial"/>
      <family val="2"/>
      <charset val="204"/>
    </font>
    <font>
      <b/>
      <sz val="20"/>
      <name val="Arial"/>
      <family val="2"/>
      <charset val="204"/>
    </font>
    <font>
      <sz val="24"/>
      <name val="Arial"/>
      <family val="2"/>
    </font>
    <font>
      <b/>
      <sz val="14"/>
      <name val="Arial"/>
      <family val="2"/>
      <charset val="204"/>
    </font>
    <font>
      <b/>
      <sz val="22"/>
      <name val="Monotype Corsiva"/>
      <family val="4"/>
      <charset val="204"/>
    </font>
    <font>
      <sz val="6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20"/>
      <color indexed="9"/>
      <name val="Arial"/>
      <family val="2"/>
    </font>
    <font>
      <b/>
      <sz val="7"/>
      <name val="Arial"/>
      <family val="2"/>
    </font>
    <font>
      <b/>
      <sz val="7"/>
      <color indexed="9"/>
      <name val="Arial"/>
      <family val="2"/>
    </font>
    <font>
      <b/>
      <sz val="7"/>
      <color indexed="8"/>
      <name val="Arial"/>
      <family val="2"/>
      <charset val="204"/>
    </font>
    <font>
      <b/>
      <sz val="8"/>
      <name val="Arial"/>
      <family val="2"/>
    </font>
    <font>
      <sz val="6"/>
      <color indexed="9"/>
      <name val="Arial"/>
      <family val="2"/>
    </font>
    <font>
      <sz val="8.5"/>
      <name val="Arial"/>
      <family val="2"/>
    </font>
    <font>
      <sz val="8.5"/>
      <name val="Arial"/>
      <family val="2"/>
      <charset val="204"/>
    </font>
    <font>
      <sz val="8.5"/>
      <color indexed="8"/>
      <name val="Arial"/>
      <family val="2"/>
      <charset val="204"/>
    </font>
    <font>
      <b/>
      <sz val="8.5"/>
      <name val="Arial"/>
      <family val="2"/>
    </font>
    <font>
      <b/>
      <sz val="8.5"/>
      <color indexed="9"/>
      <name val="Arial"/>
      <family val="2"/>
    </font>
    <font>
      <sz val="8.5"/>
      <color indexed="9"/>
      <name val="Arial"/>
      <family val="2"/>
    </font>
    <font>
      <b/>
      <i/>
      <sz val="8.5"/>
      <color indexed="9"/>
      <name val="Arial"/>
      <family val="2"/>
    </font>
    <font>
      <b/>
      <i/>
      <sz val="8"/>
      <name val="Arial"/>
      <family val="2"/>
    </font>
    <font>
      <sz val="8.5"/>
      <color indexed="8"/>
      <name val="Arial"/>
      <family val="2"/>
    </font>
    <font>
      <i/>
      <sz val="8.5"/>
      <color indexed="9"/>
      <name val="Arial"/>
      <family val="2"/>
    </font>
    <font>
      <sz val="8.5"/>
      <color indexed="14"/>
      <name val="Arial"/>
      <family val="2"/>
    </font>
    <font>
      <sz val="8.5"/>
      <color indexed="42"/>
      <name val="Arial"/>
      <family val="2"/>
    </font>
    <font>
      <i/>
      <sz val="8.5"/>
      <name val="Arial"/>
      <family val="2"/>
    </font>
    <font>
      <sz val="14"/>
      <color indexed="9"/>
      <name val="Arial"/>
      <family val="2"/>
    </font>
    <font>
      <sz val="7"/>
      <color indexed="9"/>
      <name val="Arial"/>
      <family val="2"/>
    </font>
    <font>
      <sz val="10"/>
      <color indexed="9"/>
      <name val="Arial"/>
      <family val="2"/>
    </font>
    <font>
      <b/>
      <sz val="28"/>
      <name val="Arial"/>
      <family val="2"/>
      <charset val="204"/>
    </font>
    <font>
      <u/>
      <sz val="13"/>
      <color indexed="12"/>
      <name val="Arial"/>
      <family val="2"/>
      <charset val="204"/>
    </font>
    <font>
      <b/>
      <sz val="8.5"/>
      <color indexed="8"/>
      <name val="Arial"/>
      <family val="2"/>
      <charset val="204"/>
    </font>
    <font>
      <sz val="8"/>
      <name val="Arial"/>
      <family val="2"/>
    </font>
    <font>
      <b/>
      <sz val="7"/>
      <color indexed="8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i/>
      <sz val="6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238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0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10" fillId="3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Fill="1" applyBorder="1"/>
    <xf numFmtId="0" fontId="12" fillId="0" borderId="0" xfId="0" applyFont="1" applyAlignment="1">
      <alignment vertical="center"/>
    </xf>
    <xf numFmtId="0" fontId="13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15" fillId="0" borderId="0" xfId="1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9" fillId="3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vertical="center"/>
    </xf>
    <xf numFmtId="0" fontId="19" fillId="3" borderId="2" xfId="0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0" fillId="0" borderId="0" xfId="0" applyBorder="1"/>
    <xf numFmtId="0" fontId="8" fillId="0" borderId="0" xfId="0" applyFont="1" applyAlignment="1">
      <alignment vertical="center"/>
    </xf>
    <xf numFmtId="49" fontId="19" fillId="0" borderId="2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23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19" fillId="3" borderId="0" xfId="0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20" fillId="3" borderId="0" xfId="0" applyFont="1" applyFill="1" applyBorder="1" applyAlignment="1">
      <alignment horizontal="center" vertical="center"/>
    </xf>
    <xf numFmtId="0" fontId="12" fillId="0" borderId="0" xfId="0" applyFont="1"/>
    <xf numFmtId="49" fontId="25" fillId="0" borderId="0" xfId="0" applyNumberFormat="1" applyFont="1" applyBorder="1" applyAlignment="1">
      <alignment vertical="top"/>
    </xf>
    <xf numFmtId="49" fontId="26" fillId="0" borderId="0" xfId="0" applyNumberFormat="1" applyFont="1" applyBorder="1" applyAlignment="1">
      <alignment vertical="center"/>
    </xf>
    <xf numFmtId="49" fontId="25" fillId="0" borderId="0" xfId="0" applyNumberFormat="1" applyFont="1" applyBorder="1" applyAlignment="1"/>
    <xf numFmtId="49" fontId="25" fillId="0" borderId="0" xfId="0" applyNumberFormat="1" applyFont="1" applyAlignment="1"/>
    <xf numFmtId="0" fontId="27" fillId="0" borderId="0" xfId="0" applyFont="1" applyAlignment="1">
      <alignment vertical="top"/>
    </xf>
    <xf numFmtId="0" fontId="28" fillId="0" borderId="0" xfId="0" applyFont="1" applyAlignment="1">
      <alignment vertical="top"/>
    </xf>
    <xf numFmtId="0" fontId="5" fillId="0" borderId="0" xfId="0" applyFont="1" applyAlignment="1">
      <alignment horizontal="left"/>
    </xf>
    <xf numFmtId="0" fontId="13" fillId="0" borderId="0" xfId="1" applyFont="1" applyAlignment="1">
      <alignment horizontal="center"/>
    </xf>
    <xf numFmtId="0" fontId="27" fillId="0" borderId="0" xfId="0" applyFont="1" applyBorder="1" applyAlignment="1">
      <alignment vertical="top"/>
    </xf>
    <xf numFmtId="0" fontId="29" fillId="2" borderId="0" xfId="0" applyFont="1" applyFill="1" applyAlignment="1">
      <alignment vertical="center"/>
    </xf>
    <xf numFmtId="0" fontId="30" fillId="2" borderId="0" xfId="0" applyFont="1" applyFill="1" applyAlignment="1">
      <alignment vertical="center"/>
    </xf>
    <xf numFmtId="49" fontId="29" fillId="2" borderId="0" xfId="0" applyNumberFormat="1" applyFont="1" applyFill="1" applyAlignment="1">
      <alignment vertical="center"/>
    </xf>
    <xf numFmtId="49" fontId="30" fillId="2" borderId="0" xfId="0" applyNumberFormat="1" applyFont="1" applyFill="1" applyAlignment="1">
      <alignment vertical="center"/>
    </xf>
    <xf numFmtId="49" fontId="29" fillId="2" borderId="0" xfId="0" applyNumberFormat="1" applyFont="1" applyFill="1" applyAlignment="1">
      <alignment horizontal="right" vertical="center"/>
    </xf>
    <xf numFmtId="49" fontId="31" fillId="2" borderId="0" xfId="0" applyNumberFormat="1" applyFont="1" applyFill="1" applyAlignment="1">
      <alignment horizontal="right" vertical="center"/>
    </xf>
    <xf numFmtId="0" fontId="25" fillId="0" borderId="0" xfId="0" applyFont="1" applyAlignment="1">
      <alignment vertical="center"/>
    </xf>
    <xf numFmtId="0" fontId="5" fillId="0" borderId="3" xfId="0" applyFont="1" applyBorder="1"/>
    <xf numFmtId="0" fontId="29" fillId="0" borderId="3" xfId="0" applyFont="1" applyBorder="1" applyAlignment="1">
      <alignment vertical="center"/>
    </xf>
    <xf numFmtId="0" fontId="30" fillId="0" borderId="3" xfId="0" applyFont="1" applyBorder="1" applyAlignment="1">
      <alignment vertical="center"/>
    </xf>
    <xf numFmtId="0" fontId="5" fillId="0" borderId="3" xfId="0" applyFont="1" applyBorder="1" applyAlignment="1">
      <alignment horizontal="left"/>
    </xf>
    <xf numFmtId="49" fontId="30" fillId="0" borderId="3" xfId="0" applyNumberFormat="1" applyFont="1" applyBorder="1" applyAlignment="1">
      <alignment vertical="center"/>
    </xf>
    <xf numFmtId="0" fontId="29" fillId="0" borderId="3" xfId="2" applyNumberFormat="1" applyFont="1" applyBorder="1" applyAlignment="1" applyProtection="1">
      <alignment vertical="center"/>
      <protection locked="0"/>
    </xf>
    <xf numFmtId="0" fontId="5" fillId="0" borderId="3" xfId="0" applyFont="1" applyBorder="1" applyAlignment="1">
      <alignment horizontal="right"/>
    </xf>
    <xf numFmtId="0" fontId="32" fillId="0" borderId="0" xfId="0" applyFont="1" applyAlignment="1">
      <alignment vertical="center"/>
    </xf>
    <xf numFmtId="0" fontId="29" fillId="2" borderId="0" xfId="0" applyFont="1" applyFill="1" applyAlignment="1">
      <alignment horizontal="right" vertical="center"/>
    </xf>
    <xf numFmtId="0" fontId="29" fillId="2" borderId="0" xfId="0" applyFont="1" applyFill="1" applyAlignment="1">
      <alignment horizontal="center" vertical="center"/>
    </xf>
    <xf numFmtId="0" fontId="29" fillId="2" borderId="0" xfId="0" applyFont="1" applyFill="1" applyAlignment="1">
      <alignment horizontal="left" vertical="center"/>
    </xf>
    <xf numFmtId="0" fontId="30" fillId="2" borderId="0" xfId="0" applyFont="1" applyFill="1" applyAlignment="1">
      <alignment horizontal="center" vertical="center"/>
    </xf>
    <xf numFmtId="0" fontId="25" fillId="0" borderId="0" xfId="0" applyFont="1" applyAlignment="1">
      <alignment horizontal="right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vertical="center"/>
    </xf>
    <xf numFmtId="0" fontId="34" fillId="0" borderId="0" xfId="0" applyFont="1" applyAlignment="1">
      <alignment horizontal="center" vertical="center"/>
    </xf>
    <xf numFmtId="0" fontId="35" fillId="0" borderId="4" xfId="0" applyFont="1" applyBorder="1" applyAlignment="1">
      <alignment vertical="center"/>
    </xf>
    <xf numFmtId="0" fontId="35" fillId="0" borderId="5" xfId="0" applyFont="1" applyBorder="1" applyAlignment="1">
      <alignment vertical="center"/>
    </xf>
    <xf numFmtId="0" fontId="36" fillId="0" borderId="5" xfId="0" applyFont="1" applyBorder="1" applyAlignment="1">
      <alignment horizontal="center" vertical="center"/>
    </xf>
    <xf numFmtId="0" fontId="35" fillId="0" borderId="6" xfId="0" applyFont="1" applyBorder="1" applyAlignment="1">
      <alignment vertical="center"/>
    </xf>
    <xf numFmtId="0" fontId="37" fillId="0" borderId="6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38" fillId="0" borderId="6" xfId="0" applyFont="1" applyBorder="1" applyAlignment="1">
      <alignment horizontal="center" vertical="center"/>
    </xf>
    <xf numFmtId="0" fontId="34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5" fillId="0" borderId="0" xfId="0" applyFont="1" applyAlignment="1">
      <alignment horizontal="center" vertical="center"/>
    </xf>
    <xf numFmtId="0" fontId="40" fillId="0" borderId="7" xfId="0" applyFont="1" applyBorder="1" applyAlignment="1">
      <alignment horizontal="right" vertical="center"/>
    </xf>
    <xf numFmtId="0" fontId="37" fillId="0" borderId="0" xfId="0" applyFont="1" applyAlignment="1">
      <alignment vertical="center"/>
    </xf>
    <xf numFmtId="49" fontId="41" fillId="0" borderId="0" xfId="0" applyNumberFormat="1" applyFont="1" applyAlignment="1">
      <alignment horizontal="right" vertical="center"/>
    </xf>
    <xf numFmtId="49" fontId="41" fillId="0" borderId="0" xfId="0" applyNumberFormat="1" applyFont="1" applyBorder="1" applyAlignment="1">
      <alignment horizontal="left" vertical="center"/>
    </xf>
    <xf numFmtId="0" fontId="39" fillId="0" borderId="8" xfId="0" applyFont="1" applyBorder="1" applyAlignment="1">
      <alignment horizontal="center" vertical="center"/>
    </xf>
    <xf numFmtId="0" fontId="42" fillId="0" borderId="0" xfId="0" applyFont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42" fillId="0" borderId="6" xfId="0" applyFont="1" applyBorder="1" applyAlignment="1">
      <alignment horizontal="left" vertical="center"/>
    </xf>
    <xf numFmtId="0" fontId="43" fillId="0" borderId="6" xfId="0" applyFont="1" applyBorder="1" applyAlignment="1">
      <alignment horizontal="right" vertical="center"/>
    </xf>
    <xf numFmtId="0" fontId="34" fillId="0" borderId="6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39" fillId="0" borderId="7" xfId="0" applyFont="1" applyBorder="1" applyAlignment="1">
      <alignment horizontal="center" vertical="center"/>
    </xf>
    <xf numFmtId="0" fontId="39" fillId="0" borderId="8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43" fillId="0" borderId="7" xfId="0" applyFont="1" applyBorder="1" applyAlignment="1">
      <alignment horizontal="right" vertical="center"/>
    </xf>
    <xf numFmtId="0" fontId="44" fillId="0" borderId="0" xfId="0" applyFont="1" applyAlignment="1">
      <alignment vertical="center"/>
    </xf>
    <xf numFmtId="0" fontId="43" fillId="0" borderId="0" xfId="0" applyFont="1" applyAlignment="1">
      <alignment horizontal="right" vertical="center"/>
    </xf>
    <xf numFmtId="0" fontId="45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39" fillId="0" borderId="6" xfId="0" applyFont="1" applyBorder="1" applyAlignment="1">
      <alignment horizontal="center" vertical="center"/>
    </xf>
    <xf numFmtId="0" fontId="34" fillId="0" borderId="8" xfId="0" applyFont="1" applyBorder="1" applyAlignment="1">
      <alignment horizontal="right" vertical="center"/>
    </xf>
    <xf numFmtId="0" fontId="39" fillId="0" borderId="8" xfId="0" applyFont="1" applyBorder="1" applyAlignment="1">
      <alignment horizontal="left" vertical="center"/>
    </xf>
    <xf numFmtId="0" fontId="43" fillId="0" borderId="8" xfId="0" applyFont="1" applyBorder="1" applyAlignment="1">
      <alignment horizontal="right" vertical="center"/>
    </xf>
    <xf numFmtId="0" fontId="39" fillId="0" borderId="0" xfId="0" applyFont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42" fillId="0" borderId="0" xfId="0" applyFont="1" applyBorder="1" applyAlignment="1">
      <alignment horizontal="left" vertical="center"/>
    </xf>
    <xf numFmtId="0" fontId="46" fillId="0" borderId="0" xfId="0" applyFont="1" applyAlignment="1">
      <alignment horizontal="right" vertical="center"/>
    </xf>
    <xf numFmtId="0" fontId="39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horizontal="left" vertical="center"/>
    </xf>
    <xf numFmtId="0" fontId="44" fillId="0" borderId="0" xfId="0" applyFont="1" applyBorder="1" applyAlignment="1">
      <alignment vertical="center"/>
    </xf>
    <xf numFmtId="0" fontId="43" fillId="0" borderId="0" xfId="0" applyFont="1" applyBorder="1" applyAlignment="1">
      <alignment horizontal="right" vertical="center"/>
    </xf>
    <xf numFmtId="0" fontId="38" fillId="0" borderId="7" xfId="0" applyFont="1" applyBorder="1" applyAlignment="1">
      <alignment horizontal="center" vertical="center"/>
    </xf>
    <xf numFmtId="0" fontId="39" fillId="0" borderId="0" xfId="0" applyFont="1" applyBorder="1" applyAlignment="1">
      <alignment horizontal="left" vertical="center"/>
    </xf>
    <xf numFmtId="49" fontId="34" fillId="0" borderId="0" xfId="0" applyNumberFormat="1" applyFont="1" applyAlignment="1">
      <alignment horizontal="center" vertical="center"/>
    </xf>
    <xf numFmtId="1" fontId="34" fillId="0" borderId="0" xfId="0" applyNumberFormat="1" applyFont="1" applyAlignment="1">
      <alignment horizontal="center" vertical="center"/>
    </xf>
    <xf numFmtId="49" fontId="34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39" fillId="0" borderId="0" xfId="0" applyNumberFormat="1" applyFont="1" applyAlignment="1">
      <alignment horizontal="center" vertical="center"/>
    </xf>
    <xf numFmtId="49" fontId="39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/>
    </xf>
    <xf numFmtId="49" fontId="47" fillId="0" borderId="0" xfId="0" applyNumberFormat="1" applyFont="1" applyAlignment="1">
      <alignment vertical="center"/>
    </xf>
    <xf numFmtId="0" fontId="48" fillId="0" borderId="0" xfId="0" applyFont="1"/>
    <xf numFmtId="0" fontId="49" fillId="0" borderId="0" xfId="0" applyFont="1"/>
    <xf numFmtId="0" fontId="50" fillId="0" borderId="0" xfId="0" applyFont="1" applyAlignment="1">
      <alignment horizontal="center" vertical="center"/>
    </xf>
    <xf numFmtId="0" fontId="51" fillId="0" borderId="0" xfId="1" applyFont="1"/>
    <xf numFmtId="0" fontId="52" fillId="0" borderId="0" xfId="0" applyFont="1" applyAlignment="1">
      <alignment horizontal="left" vertical="center"/>
    </xf>
    <xf numFmtId="0" fontId="52" fillId="0" borderId="6" xfId="0" applyFont="1" applyBorder="1" applyAlignment="1">
      <alignment horizontal="left" vertical="center"/>
    </xf>
    <xf numFmtId="0" fontId="53" fillId="0" borderId="0" xfId="0" applyFont="1" applyAlignment="1">
      <alignment vertical="center"/>
    </xf>
    <xf numFmtId="0" fontId="53" fillId="0" borderId="8" xfId="0" applyFont="1" applyBorder="1" applyAlignment="1">
      <alignment horizontal="right" vertical="center"/>
    </xf>
    <xf numFmtId="0" fontId="34" fillId="0" borderId="0" xfId="0" applyFont="1" applyAlignment="1">
      <alignment horizontal="right" vertical="center"/>
    </xf>
    <xf numFmtId="0" fontId="53" fillId="0" borderId="0" xfId="0" applyFont="1" applyAlignment="1">
      <alignment horizontal="right" vertical="center"/>
    </xf>
    <xf numFmtId="0" fontId="39" fillId="0" borderId="6" xfId="0" applyFont="1" applyBorder="1" applyAlignment="1">
      <alignment vertical="center"/>
    </xf>
    <xf numFmtId="0" fontId="34" fillId="0" borderId="9" xfId="0" applyFont="1" applyBorder="1" applyAlignment="1">
      <alignment vertical="center"/>
    </xf>
    <xf numFmtId="0" fontId="29" fillId="2" borderId="10" xfId="0" applyFont="1" applyFill="1" applyBorder="1" applyAlignment="1">
      <alignment vertical="center"/>
    </xf>
    <xf numFmtId="0" fontId="29" fillId="2" borderId="11" xfId="0" applyFont="1" applyFill="1" applyBorder="1" applyAlignment="1">
      <alignment vertical="center"/>
    </xf>
    <xf numFmtId="0" fontId="29" fillId="2" borderId="12" xfId="0" applyFont="1" applyFill="1" applyBorder="1" applyAlignment="1">
      <alignment vertical="center"/>
    </xf>
    <xf numFmtId="49" fontId="54" fillId="2" borderId="11" xfId="0" applyNumberFormat="1" applyFont="1" applyFill="1" applyBorder="1" applyAlignment="1">
      <alignment horizontal="center" vertical="center"/>
    </xf>
    <xf numFmtId="49" fontId="54" fillId="2" borderId="11" xfId="0" applyNumberFormat="1" applyFont="1" applyFill="1" applyBorder="1" applyAlignment="1">
      <alignment vertical="center"/>
    </xf>
    <xf numFmtId="49" fontId="54" fillId="2" borderId="11" xfId="0" applyNumberFormat="1" applyFont="1" applyFill="1" applyBorder="1" applyAlignment="1">
      <alignment horizontal="centerContinuous" vertical="center"/>
    </xf>
    <xf numFmtId="49" fontId="54" fillId="2" borderId="13" xfId="0" applyNumberFormat="1" applyFont="1" applyFill="1" applyBorder="1" applyAlignment="1">
      <alignment horizontal="centerContinuous" vertical="center"/>
    </xf>
    <xf numFmtId="49" fontId="29" fillId="2" borderId="11" xfId="0" applyNumberFormat="1" applyFont="1" applyFill="1" applyBorder="1" applyAlignment="1">
      <alignment horizontal="left" vertical="center"/>
    </xf>
    <xf numFmtId="49" fontId="30" fillId="2" borderId="11" xfId="0" applyNumberFormat="1" applyFont="1" applyFill="1" applyBorder="1" applyAlignment="1">
      <alignment vertical="center"/>
    </xf>
    <xf numFmtId="49" fontId="30" fillId="2" borderId="13" xfId="0" applyNumberFormat="1" applyFont="1" applyFill="1" applyBorder="1" applyAlignment="1">
      <alignment vertical="center"/>
    </xf>
    <xf numFmtId="49" fontId="29" fillId="2" borderId="10" xfId="0" applyNumberFormat="1" applyFont="1" applyFill="1" applyBorder="1" applyAlignment="1">
      <alignment horizontal="left" vertical="center"/>
    </xf>
    <xf numFmtId="49" fontId="29" fillId="2" borderId="13" xfId="0" applyNumberFormat="1" applyFont="1" applyFill="1" applyBorder="1" applyAlignment="1">
      <alignment horizontal="left" vertical="center"/>
    </xf>
    <xf numFmtId="0" fontId="55" fillId="0" borderId="0" xfId="0" applyFont="1" applyAlignment="1">
      <alignment vertical="center"/>
    </xf>
    <xf numFmtId="49" fontId="55" fillId="0" borderId="9" xfId="0" applyNumberFormat="1" applyFont="1" applyBorder="1" applyAlignment="1">
      <alignment vertical="center"/>
    </xf>
    <xf numFmtId="49" fontId="55" fillId="0" borderId="0" xfId="0" applyNumberFormat="1" applyFont="1" applyAlignment="1">
      <alignment vertical="center"/>
    </xf>
    <xf numFmtId="49" fontId="55" fillId="0" borderId="8" xfId="0" applyNumberFormat="1" applyFont="1" applyBorder="1" applyAlignment="1">
      <alignment horizontal="right" vertical="center"/>
    </xf>
    <xf numFmtId="49" fontId="55" fillId="0" borderId="0" xfId="0" applyNumberFormat="1" applyFont="1" applyAlignment="1">
      <alignment horizontal="center" vertical="center"/>
    </xf>
    <xf numFmtId="0" fontId="55" fillId="4" borderId="0" xfId="0" applyFont="1" applyFill="1" applyAlignment="1">
      <alignment vertical="center"/>
    </xf>
    <xf numFmtId="49" fontId="55" fillId="4" borderId="0" xfId="0" applyNumberFormat="1" applyFont="1" applyFill="1" applyAlignment="1">
      <alignment horizontal="center" vertical="center"/>
    </xf>
    <xf numFmtId="49" fontId="55" fillId="4" borderId="8" xfId="0" applyNumberFormat="1" applyFont="1" applyFill="1" applyBorder="1" applyAlignment="1">
      <alignment vertical="center"/>
    </xf>
    <xf numFmtId="49" fontId="56" fillId="0" borderId="10" xfId="0" applyNumberFormat="1" applyFont="1" applyBorder="1" applyAlignment="1">
      <alignment horizontal="center" vertical="center"/>
    </xf>
    <xf numFmtId="49" fontId="55" fillId="0" borderId="11" xfId="0" applyNumberFormat="1" applyFont="1" applyBorder="1" applyAlignment="1">
      <alignment vertical="center"/>
    </xf>
    <xf numFmtId="49" fontId="48" fillId="0" borderId="11" xfId="0" applyNumberFormat="1" applyFont="1" applyBorder="1" applyAlignment="1">
      <alignment vertical="center"/>
    </xf>
    <xf numFmtId="49" fontId="48" fillId="0" borderId="13" xfId="0" applyNumberFormat="1" applyFont="1" applyBorder="1" applyAlignment="1">
      <alignment vertical="center"/>
    </xf>
    <xf numFmtId="49" fontId="29" fillId="2" borderId="14" xfId="0" applyNumberFormat="1" applyFont="1" applyFill="1" applyBorder="1" applyAlignment="1">
      <alignment vertical="center"/>
    </xf>
    <xf numFmtId="49" fontId="29" fillId="2" borderId="15" xfId="0" applyNumberFormat="1" applyFont="1" applyFill="1" applyBorder="1" applyAlignment="1">
      <alignment vertical="center"/>
    </xf>
    <xf numFmtId="49" fontId="48" fillId="2" borderId="8" xfId="0" applyNumberFormat="1" applyFont="1" applyFill="1" applyBorder="1" applyAlignment="1">
      <alignment vertical="center"/>
    </xf>
    <xf numFmtId="49" fontId="29" fillId="2" borderId="10" xfId="0" applyNumberFormat="1" applyFont="1" applyFill="1" applyBorder="1" applyAlignment="1">
      <alignment vertical="center"/>
    </xf>
    <xf numFmtId="49" fontId="29" fillId="2" borderId="11" xfId="0" applyNumberFormat="1" applyFont="1" applyFill="1" applyBorder="1" applyAlignment="1">
      <alignment vertical="center"/>
    </xf>
    <xf numFmtId="49" fontId="48" fillId="2" borderId="13" xfId="0" applyNumberFormat="1" applyFont="1" applyFill="1" applyBorder="1" applyAlignment="1">
      <alignment vertical="center"/>
    </xf>
    <xf numFmtId="49" fontId="55" fillId="0" borderId="16" xfId="0" applyNumberFormat="1" applyFont="1" applyBorder="1" applyAlignment="1">
      <alignment vertical="center"/>
    </xf>
    <xf numFmtId="49" fontId="55" fillId="0" borderId="6" xfId="0" applyNumberFormat="1" applyFont="1" applyBorder="1" applyAlignment="1">
      <alignment vertical="center"/>
    </xf>
    <xf numFmtId="49" fontId="55" fillId="0" borderId="7" xfId="0" applyNumberFormat="1" applyFont="1" applyBorder="1" applyAlignment="1">
      <alignment horizontal="right" vertical="center"/>
    </xf>
    <xf numFmtId="49" fontId="56" fillId="0" borderId="0" xfId="0" applyNumberFormat="1" applyFont="1" applyAlignment="1">
      <alignment horizontal="center" vertical="center"/>
    </xf>
    <xf numFmtId="49" fontId="48" fillId="0" borderId="0" xfId="0" applyNumberFormat="1" applyFont="1" applyAlignment="1">
      <alignment vertical="center"/>
    </xf>
    <xf numFmtId="49" fontId="48" fillId="0" borderId="8" xfId="0" applyNumberFormat="1" applyFont="1" applyBorder="1" applyAlignment="1">
      <alignment vertical="center"/>
    </xf>
    <xf numFmtId="49" fontId="29" fillId="2" borderId="9" xfId="0" applyNumberFormat="1" applyFont="1" applyFill="1" applyBorder="1" applyAlignment="1">
      <alignment vertical="center"/>
    </xf>
    <xf numFmtId="49" fontId="29" fillId="2" borderId="0" xfId="0" applyNumberFormat="1" applyFont="1" applyFill="1" applyBorder="1" applyAlignment="1">
      <alignment vertical="center"/>
    </xf>
    <xf numFmtId="0" fontId="55" fillId="2" borderId="9" xfId="0" applyFont="1" applyFill="1" applyBorder="1" applyAlignment="1">
      <alignment vertical="center"/>
    </xf>
    <xf numFmtId="49" fontId="55" fillId="2" borderId="0" xfId="0" applyNumberFormat="1" applyFont="1" applyFill="1" applyAlignment="1">
      <alignment horizontal="right" vertical="center"/>
    </xf>
    <xf numFmtId="49" fontId="55" fillId="2" borderId="8" xfId="0" applyNumberFormat="1" applyFont="1" applyFill="1" applyBorder="1" applyAlignment="1">
      <alignment horizontal="right" vertical="center"/>
    </xf>
    <xf numFmtId="0" fontId="29" fillId="2" borderId="16" xfId="0" applyFont="1" applyFill="1" applyBorder="1" applyAlignment="1">
      <alignment vertical="center"/>
    </xf>
    <xf numFmtId="0" fontId="29" fillId="2" borderId="6" xfId="0" applyFont="1" applyFill="1" applyBorder="1" applyAlignment="1">
      <alignment vertical="center"/>
    </xf>
    <xf numFmtId="0" fontId="29" fillId="2" borderId="17" xfId="0" applyFont="1" applyFill="1" applyBorder="1" applyAlignment="1">
      <alignment vertical="center"/>
    </xf>
    <xf numFmtId="49" fontId="48" fillId="0" borderId="6" xfId="0" applyNumberFormat="1" applyFont="1" applyBorder="1" applyAlignment="1">
      <alignment vertical="center"/>
    </xf>
    <xf numFmtId="49" fontId="48" fillId="0" borderId="7" xfId="0" applyNumberFormat="1" applyFont="1" applyBorder="1" applyAlignment="1">
      <alignment vertical="center"/>
    </xf>
    <xf numFmtId="0" fontId="55" fillId="0" borderId="8" xfId="0" applyFont="1" applyBorder="1" applyAlignment="1">
      <alignment horizontal="right" vertical="center"/>
    </xf>
    <xf numFmtId="0" fontId="55" fillId="0" borderId="7" xfId="0" applyFont="1" applyBorder="1" applyAlignment="1">
      <alignment horizontal="right" vertical="center"/>
    </xf>
    <xf numFmtId="49" fontId="55" fillId="0" borderId="6" xfId="0" applyNumberFormat="1" applyFont="1" applyBorder="1" applyAlignment="1">
      <alignment horizontal="center" vertical="center"/>
    </xf>
    <xf numFmtId="0" fontId="55" fillId="4" borderId="6" xfId="0" applyFont="1" applyFill="1" applyBorder="1" applyAlignment="1">
      <alignment vertical="center"/>
    </xf>
    <xf numFmtId="49" fontId="55" fillId="4" borderId="6" xfId="0" applyNumberFormat="1" applyFont="1" applyFill="1" applyBorder="1" applyAlignment="1">
      <alignment horizontal="center" vertical="center"/>
    </xf>
    <xf numFmtId="49" fontId="55" fillId="4" borderId="7" xfId="0" applyNumberFormat="1" applyFont="1" applyFill="1" applyBorder="1" applyAlignment="1">
      <alignment vertical="center"/>
    </xf>
    <xf numFmtId="49" fontId="56" fillId="0" borderId="6" xfId="0" applyNumberFormat="1" applyFont="1" applyBorder="1" applyAlignment="1">
      <alignment horizontal="center" vertical="center"/>
    </xf>
    <xf numFmtId="0" fontId="57" fillId="5" borderId="7" xfId="0" applyFont="1" applyFill="1" applyBorder="1" applyAlignment="1">
      <alignment horizontal="right" vertical="center"/>
    </xf>
    <xf numFmtId="0" fontId="50" fillId="0" borderId="0" xfId="0" applyFont="1" applyAlignment="1">
      <alignment horizontal="center" vertical="center" wrapText="1"/>
    </xf>
    <xf numFmtId="0" fontId="15" fillId="0" borderId="0" xfId="1" applyFont="1"/>
    <xf numFmtId="0" fontId="1" fillId="0" borderId="0" xfId="0" applyFont="1" applyBorder="1" applyAlignment="1">
      <alignment vertical="center"/>
    </xf>
    <xf numFmtId="0" fontId="52" fillId="0" borderId="0" xfId="0" applyFont="1" applyBorder="1" applyAlignment="1">
      <alignment horizontal="left" vertical="center"/>
    </xf>
    <xf numFmtId="0" fontId="34" fillId="0" borderId="0" xfId="0" applyFont="1" applyBorder="1" applyAlignment="1">
      <alignment horizontal="right" vertical="center"/>
    </xf>
    <xf numFmtId="0" fontId="53" fillId="0" borderId="0" xfId="0" applyFont="1" applyBorder="1" applyAlignment="1">
      <alignment horizontal="right" vertical="center"/>
    </xf>
    <xf numFmtId="0" fontId="34" fillId="0" borderId="9" xfId="0" applyFont="1" applyBorder="1" applyAlignment="1">
      <alignment horizontal="left" vertical="center"/>
    </xf>
    <xf numFmtId="0" fontId="44" fillId="0" borderId="9" xfId="0" applyFont="1" applyBorder="1" applyAlignment="1">
      <alignment vertical="center"/>
    </xf>
    <xf numFmtId="0" fontId="34" fillId="0" borderId="16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2" fillId="0" borderId="0" xfId="0" applyFont="1"/>
    <xf numFmtId="0" fontId="35" fillId="0" borderId="0" xfId="0" applyFont="1" applyBorder="1" applyAlignment="1">
      <alignment vertical="center"/>
    </xf>
    <xf numFmtId="0" fontId="36" fillId="0" borderId="0" xfId="0" applyFont="1" applyBorder="1" applyAlignment="1">
      <alignment horizontal="center" vertical="center"/>
    </xf>
    <xf numFmtId="0" fontId="37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38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horizontal="right" vertical="center"/>
    </xf>
    <xf numFmtId="0" fontId="34" fillId="0" borderId="0" xfId="0" applyFont="1" applyBorder="1" applyAlignment="1">
      <alignment horizontal="center" vertical="center"/>
    </xf>
  </cellXfs>
  <cellStyles count="3">
    <cellStyle name="Гиперссылка" xfId="1" builtinId="8"/>
    <cellStyle name="Денежный_Болванка сеток" xfId="2" xr:uid="{19167E58-5B44-874F-AF64-0DEF18F479A4}"/>
    <cellStyle name="Обычный" xfId="0" builtinId="0"/>
  </cellStyles>
  <dxfs count="3"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71438</xdr:colOff>
      <xdr:row>22</xdr:row>
      <xdr:rowOff>9525</xdr:rowOff>
    </xdr:from>
    <xdr:to>
      <xdr:col>18</xdr:col>
      <xdr:colOff>52388</xdr:colOff>
      <xdr:row>29</xdr:row>
      <xdr:rowOff>28575</xdr:rowOff>
    </xdr:to>
    <xdr:pic>
      <xdr:nvPicPr>
        <xdr:cNvPr id="2" name="Picture 1" descr="Награда">
          <a:extLst>
            <a:ext uri="{FF2B5EF4-FFF2-40B4-BE49-F238E27FC236}">
              <a16:creationId xmlns:a16="http://schemas.microsoft.com/office/drawing/2014/main" id="{4738DD47-7B54-0947-9139-254126136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1738" y="3400425"/>
          <a:ext cx="1047750" cy="908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52388</xdr:colOff>
      <xdr:row>0</xdr:row>
      <xdr:rowOff>0</xdr:rowOff>
    </xdr:from>
    <xdr:to>
      <xdr:col>16</xdr:col>
      <xdr:colOff>61913</xdr:colOff>
      <xdr:row>0</xdr:row>
      <xdr:rowOff>666750</xdr:rowOff>
    </xdr:to>
    <xdr:pic>
      <xdr:nvPicPr>
        <xdr:cNvPr id="3" name="Рисунок 3" descr="UTK2.jpg">
          <a:extLst>
            <a:ext uri="{FF2B5EF4-FFF2-40B4-BE49-F238E27FC236}">
              <a16:creationId xmlns:a16="http://schemas.microsoft.com/office/drawing/2014/main" id="{79A0FB92-FB40-0F4B-8D6D-76E7A190EE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9688" y="0"/>
          <a:ext cx="8223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409575</xdr:colOff>
      <xdr:row>3</xdr:row>
      <xdr:rowOff>85725</xdr:rowOff>
    </xdr:from>
    <xdr:to>
      <xdr:col>5</xdr:col>
      <xdr:colOff>133350</xdr:colOff>
      <xdr:row>3</xdr:row>
      <xdr:rowOff>1314450</xdr:rowOff>
    </xdr:to>
    <xdr:pic>
      <xdr:nvPicPr>
        <xdr:cNvPr id="2" name="Picture 1" descr="Награда">
          <a:extLst>
            <a:ext uri="{FF2B5EF4-FFF2-40B4-BE49-F238E27FC236}">
              <a16:creationId xmlns:a16="http://schemas.microsoft.com/office/drawing/2014/main" id="{254CE975-E480-B945-A54F-5D8EA18F3D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2675" y="1152525"/>
          <a:ext cx="147637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42863</xdr:colOff>
      <xdr:row>6</xdr:row>
      <xdr:rowOff>28575</xdr:rowOff>
    </xdr:from>
    <xdr:to>
      <xdr:col>2</xdr:col>
      <xdr:colOff>533400</xdr:colOff>
      <xdr:row>8</xdr:row>
      <xdr:rowOff>0</xdr:rowOff>
    </xdr:to>
    <xdr:pic>
      <xdr:nvPicPr>
        <xdr:cNvPr id="3" name="Picture 2" descr="Награда">
          <a:extLst>
            <a:ext uri="{FF2B5EF4-FFF2-40B4-BE49-F238E27FC236}">
              <a16:creationId xmlns:a16="http://schemas.microsoft.com/office/drawing/2014/main" id="{31B08791-0543-E441-8ED7-B2AC591ED9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963" y="3025775"/>
          <a:ext cx="490537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42863</xdr:colOff>
      <xdr:row>8</xdr:row>
      <xdr:rowOff>28575</xdr:rowOff>
    </xdr:from>
    <xdr:to>
      <xdr:col>3</xdr:col>
      <xdr:colOff>533400</xdr:colOff>
      <xdr:row>10</xdr:row>
      <xdr:rowOff>0</xdr:rowOff>
    </xdr:to>
    <xdr:pic>
      <xdr:nvPicPr>
        <xdr:cNvPr id="4" name="Picture 3" descr="Награда">
          <a:extLst>
            <a:ext uri="{FF2B5EF4-FFF2-40B4-BE49-F238E27FC236}">
              <a16:creationId xmlns:a16="http://schemas.microsoft.com/office/drawing/2014/main" id="{EDFC0206-39A3-8340-AD7F-280A7F1856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0163" y="3495675"/>
          <a:ext cx="490537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42863</xdr:colOff>
      <xdr:row>10</xdr:row>
      <xdr:rowOff>28575</xdr:rowOff>
    </xdr:from>
    <xdr:to>
      <xdr:col>4</xdr:col>
      <xdr:colOff>533400</xdr:colOff>
      <xdr:row>12</xdr:row>
      <xdr:rowOff>0</xdr:rowOff>
    </xdr:to>
    <xdr:pic>
      <xdr:nvPicPr>
        <xdr:cNvPr id="5" name="Picture 4" descr="Награда">
          <a:extLst>
            <a:ext uri="{FF2B5EF4-FFF2-40B4-BE49-F238E27FC236}">
              <a16:creationId xmlns:a16="http://schemas.microsoft.com/office/drawing/2014/main" id="{85EDEB02-E096-E64F-A736-4049C347A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4363" y="3965575"/>
          <a:ext cx="490537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42863</xdr:colOff>
      <xdr:row>12</xdr:row>
      <xdr:rowOff>28575</xdr:rowOff>
    </xdr:from>
    <xdr:to>
      <xdr:col>5</xdr:col>
      <xdr:colOff>533400</xdr:colOff>
      <xdr:row>14</xdr:row>
      <xdr:rowOff>0</xdr:rowOff>
    </xdr:to>
    <xdr:pic>
      <xdr:nvPicPr>
        <xdr:cNvPr id="6" name="Picture 5" descr="Награда">
          <a:extLst>
            <a:ext uri="{FF2B5EF4-FFF2-40B4-BE49-F238E27FC236}">
              <a16:creationId xmlns:a16="http://schemas.microsoft.com/office/drawing/2014/main" id="{02D2528E-7400-7941-A7C5-7759E457C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8563" y="4435475"/>
          <a:ext cx="490537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42863</xdr:colOff>
      <xdr:row>16</xdr:row>
      <xdr:rowOff>19050</xdr:rowOff>
    </xdr:from>
    <xdr:to>
      <xdr:col>2</xdr:col>
      <xdr:colOff>533400</xdr:colOff>
      <xdr:row>18</xdr:row>
      <xdr:rowOff>0</xdr:rowOff>
    </xdr:to>
    <xdr:pic>
      <xdr:nvPicPr>
        <xdr:cNvPr id="7" name="Picture 7" descr="Награда">
          <a:extLst>
            <a:ext uri="{FF2B5EF4-FFF2-40B4-BE49-F238E27FC236}">
              <a16:creationId xmlns:a16="http://schemas.microsoft.com/office/drawing/2014/main" id="{49313409-CC6E-D441-9D2C-6F6486DE5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5963" y="5441950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28575</xdr:colOff>
      <xdr:row>18</xdr:row>
      <xdr:rowOff>9525</xdr:rowOff>
    </xdr:from>
    <xdr:to>
      <xdr:col>3</xdr:col>
      <xdr:colOff>523875</xdr:colOff>
      <xdr:row>19</xdr:row>
      <xdr:rowOff>219075</xdr:rowOff>
    </xdr:to>
    <xdr:pic>
      <xdr:nvPicPr>
        <xdr:cNvPr id="8" name="Picture 8" descr="Награда">
          <a:extLst>
            <a:ext uri="{FF2B5EF4-FFF2-40B4-BE49-F238E27FC236}">
              <a16:creationId xmlns:a16="http://schemas.microsoft.com/office/drawing/2014/main" id="{9745BD50-7E85-1540-8AFA-DB89C70AF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5875" y="5889625"/>
          <a:ext cx="4953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42863</xdr:colOff>
      <xdr:row>20</xdr:row>
      <xdr:rowOff>0</xdr:rowOff>
    </xdr:from>
    <xdr:to>
      <xdr:col>4</xdr:col>
      <xdr:colOff>533400</xdr:colOff>
      <xdr:row>21</xdr:row>
      <xdr:rowOff>209550</xdr:rowOff>
    </xdr:to>
    <xdr:pic>
      <xdr:nvPicPr>
        <xdr:cNvPr id="9" name="Picture 9" descr="Награда">
          <a:extLst>
            <a:ext uri="{FF2B5EF4-FFF2-40B4-BE49-F238E27FC236}">
              <a16:creationId xmlns:a16="http://schemas.microsoft.com/office/drawing/2014/main" id="{4BFBA69C-3D85-7642-A6B6-84E6971FAA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4363" y="6337300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52388</xdr:colOff>
      <xdr:row>22</xdr:row>
      <xdr:rowOff>19050</xdr:rowOff>
    </xdr:from>
    <xdr:to>
      <xdr:col>5</xdr:col>
      <xdr:colOff>542925</xdr:colOff>
      <xdr:row>24</xdr:row>
      <xdr:rowOff>0</xdr:rowOff>
    </xdr:to>
    <xdr:pic>
      <xdr:nvPicPr>
        <xdr:cNvPr id="10" name="Picture 10" descr="Награда">
          <a:extLst>
            <a:ext uri="{FF2B5EF4-FFF2-40B4-BE49-F238E27FC236}">
              <a16:creationId xmlns:a16="http://schemas.microsoft.com/office/drawing/2014/main" id="{F99C62E8-65AE-0344-9B99-4068912FCD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8088" y="6813550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504825</xdr:colOff>
      <xdr:row>0</xdr:row>
      <xdr:rowOff>47625</xdr:rowOff>
    </xdr:from>
    <xdr:to>
      <xdr:col>7</xdr:col>
      <xdr:colOff>628650</xdr:colOff>
      <xdr:row>0</xdr:row>
      <xdr:rowOff>714375</xdr:rowOff>
    </xdr:to>
    <xdr:pic>
      <xdr:nvPicPr>
        <xdr:cNvPr id="11" name="Рисунок 13" descr="UTK2.jpg">
          <a:extLst>
            <a:ext uri="{FF2B5EF4-FFF2-40B4-BE49-F238E27FC236}">
              <a16:creationId xmlns:a16="http://schemas.microsoft.com/office/drawing/2014/main" id="{FA93EB22-D4BA-774F-A55E-7558ACA713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4725" y="47625"/>
          <a:ext cx="7969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10</xdr:col>
      <xdr:colOff>409575</xdr:colOff>
      <xdr:row>3</xdr:row>
      <xdr:rowOff>85725</xdr:rowOff>
    </xdr:from>
    <xdr:ext cx="1381125" cy="1228725"/>
    <xdr:pic>
      <xdr:nvPicPr>
        <xdr:cNvPr id="12" name="Picture 1" descr="Награда">
          <a:extLst>
            <a:ext uri="{FF2B5EF4-FFF2-40B4-BE49-F238E27FC236}">
              <a16:creationId xmlns:a16="http://schemas.microsoft.com/office/drawing/2014/main" id="{C8C3A065-0E4D-9641-9C82-EDC80E701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2275" y="1152525"/>
          <a:ext cx="138112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42863</xdr:colOff>
      <xdr:row>6</xdr:row>
      <xdr:rowOff>28575</xdr:rowOff>
    </xdr:from>
    <xdr:ext cx="490537" cy="414338"/>
    <xdr:pic>
      <xdr:nvPicPr>
        <xdr:cNvPr id="13" name="Picture 2" descr="Награда">
          <a:extLst>
            <a:ext uri="{FF2B5EF4-FFF2-40B4-BE49-F238E27FC236}">
              <a16:creationId xmlns:a16="http://schemas.microsoft.com/office/drawing/2014/main" id="{C6C677E8-8160-4343-A6F9-BEA4948F83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5563" y="3025775"/>
          <a:ext cx="490537" cy="41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42863</xdr:colOff>
      <xdr:row>8</xdr:row>
      <xdr:rowOff>28575</xdr:rowOff>
    </xdr:from>
    <xdr:ext cx="490537" cy="414337"/>
    <xdr:pic>
      <xdr:nvPicPr>
        <xdr:cNvPr id="14" name="Picture 3" descr="Награда">
          <a:extLst>
            <a:ext uri="{FF2B5EF4-FFF2-40B4-BE49-F238E27FC236}">
              <a16:creationId xmlns:a16="http://schemas.microsoft.com/office/drawing/2014/main" id="{FB410BD5-D73A-DE47-B4E9-81DFE9A13C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8663" y="3495675"/>
          <a:ext cx="490537" cy="41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42863</xdr:colOff>
      <xdr:row>10</xdr:row>
      <xdr:rowOff>28575</xdr:rowOff>
    </xdr:from>
    <xdr:ext cx="490537" cy="414338"/>
    <xdr:pic>
      <xdr:nvPicPr>
        <xdr:cNvPr id="15" name="Picture 4" descr="Награда">
          <a:extLst>
            <a:ext uri="{FF2B5EF4-FFF2-40B4-BE49-F238E27FC236}">
              <a16:creationId xmlns:a16="http://schemas.microsoft.com/office/drawing/2014/main" id="{43E665BC-0573-C84D-B903-5E4168424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1763" y="3965575"/>
          <a:ext cx="490537" cy="4143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13</xdr:col>
      <xdr:colOff>42863</xdr:colOff>
      <xdr:row>12</xdr:row>
      <xdr:rowOff>28575</xdr:rowOff>
    </xdr:from>
    <xdr:ext cx="490537" cy="414337"/>
    <xdr:pic>
      <xdr:nvPicPr>
        <xdr:cNvPr id="16" name="Picture 5" descr="Награда">
          <a:extLst>
            <a:ext uri="{FF2B5EF4-FFF2-40B4-BE49-F238E27FC236}">
              <a16:creationId xmlns:a16="http://schemas.microsoft.com/office/drawing/2014/main" id="{8DFD2D03-7FDB-2A4C-9106-9D4EC3AA4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94863" y="4435475"/>
          <a:ext cx="490537" cy="414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42863</xdr:colOff>
      <xdr:row>16</xdr:row>
      <xdr:rowOff>19050</xdr:rowOff>
    </xdr:from>
    <xdr:ext cx="490537" cy="438150"/>
    <xdr:pic>
      <xdr:nvPicPr>
        <xdr:cNvPr id="17" name="Picture 7" descr="Награда">
          <a:extLst>
            <a:ext uri="{FF2B5EF4-FFF2-40B4-BE49-F238E27FC236}">
              <a16:creationId xmlns:a16="http://schemas.microsoft.com/office/drawing/2014/main" id="{AB60785B-E974-7B48-B20B-97116F232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75563" y="5441950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11</xdr:col>
      <xdr:colOff>28575</xdr:colOff>
      <xdr:row>18</xdr:row>
      <xdr:rowOff>9525</xdr:rowOff>
    </xdr:from>
    <xdr:ext cx="495300" cy="438150"/>
    <xdr:pic>
      <xdr:nvPicPr>
        <xdr:cNvPr id="18" name="Picture 8" descr="Награда">
          <a:extLst>
            <a:ext uri="{FF2B5EF4-FFF2-40B4-BE49-F238E27FC236}">
              <a16:creationId xmlns:a16="http://schemas.microsoft.com/office/drawing/2014/main" id="{B6CF19FC-3639-D04D-8A14-550BD4AAD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34375" y="5889625"/>
          <a:ext cx="4953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12</xdr:col>
      <xdr:colOff>42863</xdr:colOff>
      <xdr:row>20</xdr:row>
      <xdr:rowOff>0</xdr:rowOff>
    </xdr:from>
    <xdr:ext cx="490537" cy="438150"/>
    <xdr:pic>
      <xdr:nvPicPr>
        <xdr:cNvPr id="19" name="Picture 9" descr="Награда">
          <a:extLst>
            <a:ext uri="{FF2B5EF4-FFF2-40B4-BE49-F238E27FC236}">
              <a16:creationId xmlns:a16="http://schemas.microsoft.com/office/drawing/2014/main" id="{F9EE9667-4975-F04E-B8C3-8D10F26850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1763" y="6337300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13</xdr:col>
      <xdr:colOff>52388</xdr:colOff>
      <xdr:row>22</xdr:row>
      <xdr:rowOff>19050</xdr:rowOff>
    </xdr:from>
    <xdr:ext cx="490537" cy="438150"/>
    <xdr:pic>
      <xdr:nvPicPr>
        <xdr:cNvPr id="20" name="Picture 10" descr="Награда">
          <a:extLst>
            <a:ext uri="{FF2B5EF4-FFF2-40B4-BE49-F238E27FC236}">
              <a16:creationId xmlns:a16="http://schemas.microsoft.com/office/drawing/2014/main" id="{FD172873-CA48-EC42-9849-0EE2FDF14E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04388" y="6813550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14</xdr:col>
      <xdr:colOff>42863</xdr:colOff>
      <xdr:row>24</xdr:row>
      <xdr:rowOff>0</xdr:rowOff>
    </xdr:from>
    <xdr:ext cx="490537" cy="438150"/>
    <xdr:pic>
      <xdr:nvPicPr>
        <xdr:cNvPr id="21" name="Picture 11" descr="Награда">
          <a:extLst>
            <a:ext uri="{FF2B5EF4-FFF2-40B4-BE49-F238E27FC236}">
              <a16:creationId xmlns:a16="http://schemas.microsoft.com/office/drawing/2014/main" id="{7E2C1390-8B95-974E-885C-327DFF84B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7963" y="7251700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15</xdr:col>
      <xdr:colOff>504825</xdr:colOff>
      <xdr:row>0</xdr:row>
      <xdr:rowOff>47625</xdr:rowOff>
    </xdr:from>
    <xdr:ext cx="771525" cy="666750"/>
    <xdr:pic>
      <xdr:nvPicPr>
        <xdr:cNvPr id="22" name="Рисунок 13" descr="UTK2.jpg">
          <a:extLst>
            <a:ext uri="{FF2B5EF4-FFF2-40B4-BE49-F238E27FC236}">
              <a16:creationId xmlns:a16="http://schemas.microsoft.com/office/drawing/2014/main" id="{688F7BD8-E478-8B4D-8E8A-9C97970F68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03025" y="47625"/>
          <a:ext cx="7715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461963</xdr:colOff>
      <xdr:row>59</xdr:row>
      <xdr:rowOff>19050</xdr:rowOff>
    </xdr:from>
    <xdr:to>
      <xdr:col>15</xdr:col>
      <xdr:colOff>561975</xdr:colOff>
      <xdr:row>66</xdr:row>
      <xdr:rowOff>38100</xdr:rowOff>
    </xdr:to>
    <xdr:pic>
      <xdr:nvPicPr>
        <xdr:cNvPr id="2" name="Picture 1" descr="Награда">
          <a:extLst>
            <a:ext uri="{FF2B5EF4-FFF2-40B4-BE49-F238E27FC236}">
              <a16:creationId xmlns:a16="http://schemas.microsoft.com/office/drawing/2014/main" id="{6F69C0FF-F79B-4047-9DEE-7AC16D5FE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9463" y="8108950"/>
          <a:ext cx="1039812" cy="908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52388</xdr:colOff>
      <xdr:row>0</xdr:row>
      <xdr:rowOff>0</xdr:rowOff>
    </xdr:from>
    <xdr:to>
      <xdr:col>16</xdr:col>
      <xdr:colOff>61913</xdr:colOff>
      <xdr:row>0</xdr:row>
      <xdr:rowOff>666750</xdr:rowOff>
    </xdr:to>
    <xdr:pic>
      <xdr:nvPicPr>
        <xdr:cNvPr id="3" name="Рисунок 3" descr="UTK2.jpg">
          <a:extLst>
            <a:ext uri="{FF2B5EF4-FFF2-40B4-BE49-F238E27FC236}">
              <a16:creationId xmlns:a16="http://schemas.microsoft.com/office/drawing/2014/main" id="{5E0374A5-7164-1748-AE70-228187ADFD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9688" y="0"/>
          <a:ext cx="8223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16</xdr:col>
      <xdr:colOff>9525</xdr:colOff>
      <xdr:row>0</xdr:row>
      <xdr:rowOff>666750</xdr:rowOff>
    </xdr:to>
    <xdr:pic>
      <xdr:nvPicPr>
        <xdr:cNvPr id="2" name="Рисунок 2" descr="UTK2.jpg">
          <a:extLst>
            <a:ext uri="{FF2B5EF4-FFF2-40B4-BE49-F238E27FC236}">
              <a16:creationId xmlns:a16="http://schemas.microsoft.com/office/drawing/2014/main" id="{3950DD31-52CF-784D-8AF6-07B71F2DD3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7300" y="0"/>
          <a:ext cx="8223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42863</xdr:colOff>
      <xdr:row>0</xdr:row>
      <xdr:rowOff>0</xdr:rowOff>
    </xdr:from>
    <xdr:to>
      <xdr:col>16</xdr:col>
      <xdr:colOff>52388</xdr:colOff>
      <xdr:row>0</xdr:row>
      <xdr:rowOff>666750</xdr:rowOff>
    </xdr:to>
    <xdr:pic>
      <xdr:nvPicPr>
        <xdr:cNvPr id="2" name="Рисунок 2" descr="UTK2.jpg">
          <a:extLst>
            <a:ext uri="{FF2B5EF4-FFF2-40B4-BE49-F238E27FC236}">
              <a16:creationId xmlns:a16="http://schemas.microsoft.com/office/drawing/2014/main" id="{0872D475-72C4-0F4A-8B82-CCA66BA40E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0163" y="0"/>
          <a:ext cx="8223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461963</xdr:colOff>
      <xdr:row>59</xdr:row>
      <xdr:rowOff>19050</xdr:rowOff>
    </xdr:from>
    <xdr:to>
      <xdr:col>15</xdr:col>
      <xdr:colOff>561975</xdr:colOff>
      <xdr:row>66</xdr:row>
      <xdr:rowOff>38100</xdr:rowOff>
    </xdr:to>
    <xdr:pic>
      <xdr:nvPicPr>
        <xdr:cNvPr id="2" name="Picture 1" descr="Награда">
          <a:extLst>
            <a:ext uri="{FF2B5EF4-FFF2-40B4-BE49-F238E27FC236}">
              <a16:creationId xmlns:a16="http://schemas.microsoft.com/office/drawing/2014/main" id="{824B3946-8D60-AF48-89CF-42B68807E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9463" y="8108950"/>
          <a:ext cx="1039812" cy="908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52388</xdr:colOff>
      <xdr:row>0</xdr:row>
      <xdr:rowOff>0</xdr:rowOff>
    </xdr:from>
    <xdr:to>
      <xdr:col>16</xdr:col>
      <xdr:colOff>61913</xdr:colOff>
      <xdr:row>0</xdr:row>
      <xdr:rowOff>666750</xdr:rowOff>
    </xdr:to>
    <xdr:pic>
      <xdr:nvPicPr>
        <xdr:cNvPr id="3" name="Рисунок 3" descr="UTK2.jpg">
          <a:extLst>
            <a:ext uri="{FF2B5EF4-FFF2-40B4-BE49-F238E27FC236}">
              <a16:creationId xmlns:a16="http://schemas.microsoft.com/office/drawing/2014/main" id="{BDEFE5A3-714C-7843-BFB7-2861EED527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9688" y="0"/>
          <a:ext cx="8223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42863</xdr:colOff>
      <xdr:row>0</xdr:row>
      <xdr:rowOff>0</xdr:rowOff>
    </xdr:from>
    <xdr:to>
      <xdr:col>16</xdr:col>
      <xdr:colOff>52388</xdr:colOff>
      <xdr:row>0</xdr:row>
      <xdr:rowOff>666750</xdr:rowOff>
    </xdr:to>
    <xdr:pic>
      <xdr:nvPicPr>
        <xdr:cNvPr id="2" name="Рисунок 2" descr="UTK2.jpg">
          <a:extLst>
            <a:ext uri="{FF2B5EF4-FFF2-40B4-BE49-F238E27FC236}">
              <a16:creationId xmlns:a16="http://schemas.microsoft.com/office/drawing/2014/main" id="{E150726D-9D9B-324A-879B-73E71579D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0163" y="0"/>
          <a:ext cx="8223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71438</xdr:colOff>
      <xdr:row>5</xdr:row>
      <xdr:rowOff>95250</xdr:rowOff>
    </xdr:from>
    <xdr:to>
      <xdr:col>2</xdr:col>
      <xdr:colOff>561975</xdr:colOff>
      <xdr:row>6</xdr:row>
      <xdr:rowOff>219075</xdr:rowOff>
    </xdr:to>
    <xdr:pic>
      <xdr:nvPicPr>
        <xdr:cNvPr id="2" name="Picture 11" descr="Награда">
          <a:extLst>
            <a:ext uri="{FF2B5EF4-FFF2-40B4-BE49-F238E27FC236}">
              <a16:creationId xmlns:a16="http://schemas.microsoft.com/office/drawing/2014/main" id="{88154ED3-3B8B-8844-8221-79B304304C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9338" y="1809750"/>
          <a:ext cx="490537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71438</xdr:colOff>
      <xdr:row>7</xdr:row>
      <xdr:rowOff>114300</xdr:rowOff>
    </xdr:from>
    <xdr:to>
      <xdr:col>3</xdr:col>
      <xdr:colOff>561975</xdr:colOff>
      <xdr:row>8</xdr:row>
      <xdr:rowOff>238125</xdr:rowOff>
    </xdr:to>
    <xdr:pic>
      <xdr:nvPicPr>
        <xdr:cNvPr id="3" name="Picture 12" descr="Награда">
          <a:extLst>
            <a:ext uri="{FF2B5EF4-FFF2-40B4-BE49-F238E27FC236}">
              <a16:creationId xmlns:a16="http://schemas.microsoft.com/office/drawing/2014/main" id="{F406BB78-D78D-EA4B-8BB3-4300F482F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0538" y="2463800"/>
          <a:ext cx="490537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71438</xdr:colOff>
      <xdr:row>9</xdr:row>
      <xdr:rowOff>114300</xdr:rowOff>
    </xdr:from>
    <xdr:to>
      <xdr:col>4</xdr:col>
      <xdr:colOff>561975</xdr:colOff>
      <xdr:row>10</xdr:row>
      <xdr:rowOff>238125</xdr:rowOff>
    </xdr:to>
    <xdr:pic>
      <xdr:nvPicPr>
        <xdr:cNvPr id="4" name="Picture 13" descr="Награда">
          <a:extLst>
            <a:ext uri="{FF2B5EF4-FFF2-40B4-BE49-F238E27FC236}">
              <a16:creationId xmlns:a16="http://schemas.microsoft.com/office/drawing/2014/main" id="{97925762-C132-794D-8871-C32C0F773F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1738" y="3098800"/>
          <a:ext cx="490537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71438</xdr:colOff>
      <xdr:row>5</xdr:row>
      <xdr:rowOff>114300</xdr:rowOff>
    </xdr:from>
    <xdr:to>
      <xdr:col>9</xdr:col>
      <xdr:colOff>557213</xdr:colOff>
      <xdr:row>6</xdr:row>
      <xdr:rowOff>238125</xdr:rowOff>
    </xdr:to>
    <xdr:pic>
      <xdr:nvPicPr>
        <xdr:cNvPr id="5" name="Picture 14" descr="Награда">
          <a:extLst>
            <a:ext uri="{FF2B5EF4-FFF2-40B4-BE49-F238E27FC236}">
              <a16:creationId xmlns:a16="http://schemas.microsoft.com/office/drawing/2014/main" id="{D1F432DE-0166-8C46-981F-B8DC091CF2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4838" y="1828800"/>
          <a:ext cx="485775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71438</xdr:colOff>
      <xdr:row>7</xdr:row>
      <xdr:rowOff>114300</xdr:rowOff>
    </xdr:from>
    <xdr:to>
      <xdr:col>10</xdr:col>
      <xdr:colOff>557213</xdr:colOff>
      <xdr:row>8</xdr:row>
      <xdr:rowOff>238125</xdr:rowOff>
    </xdr:to>
    <xdr:pic>
      <xdr:nvPicPr>
        <xdr:cNvPr id="6" name="Picture 15" descr="Награда">
          <a:extLst>
            <a:ext uri="{FF2B5EF4-FFF2-40B4-BE49-F238E27FC236}">
              <a16:creationId xmlns:a16="http://schemas.microsoft.com/office/drawing/2014/main" id="{402CDA85-0A1A-4E48-98AB-2F13B1CD23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0638" y="2463800"/>
          <a:ext cx="485775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71438</xdr:colOff>
      <xdr:row>9</xdr:row>
      <xdr:rowOff>114300</xdr:rowOff>
    </xdr:from>
    <xdr:to>
      <xdr:col>11</xdr:col>
      <xdr:colOff>557213</xdr:colOff>
      <xdr:row>10</xdr:row>
      <xdr:rowOff>238125</xdr:rowOff>
    </xdr:to>
    <xdr:pic>
      <xdr:nvPicPr>
        <xdr:cNvPr id="7" name="Picture 16" descr="Награда">
          <a:extLst>
            <a:ext uri="{FF2B5EF4-FFF2-40B4-BE49-F238E27FC236}">
              <a16:creationId xmlns:a16="http://schemas.microsoft.com/office/drawing/2014/main" id="{3A1632F3-9C61-3E40-9D96-80C2AC0D4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6438" y="3098800"/>
          <a:ext cx="485775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71438</xdr:colOff>
      <xdr:row>14</xdr:row>
      <xdr:rowOff>114300</xdr:rowOff>
    </xdr:from>
    <xdr:to>
      <xdr:col>2</xdr:col>
      <xdr:colOff>561975</xdr:colOff>
      <xdr:row>15</xdr:row>
      <xdr:rowOff>238125</xdr:rowOff>
    </xdr:to>
    <xdr:pic>
      <xdr:nvPicPr>
        <xdr:cNvPr id="8" name="Picture 17" descr="Награда">
          <a:extLst>
            <a:ext uri="{FF2B5EF4-FFF2-40B4-BE49-F238E27FC236}">
              <a16:creationId xmlns:a16="http://schemas.microsoft.com/office/drawing/2014/main" id="{A1200595-2F1F-BD4A-81CE-73FB3702F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9338" y="4521200"/>
          <a:ext cx="490537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71438</xdr:colOff>
      <xdr:row>16</xdr:row>
      <xdr:rowOff>114300</xdr:rowOff>
    </xdr:from>
    <xdr:to>
      <xdr:col>3</xdr:col>
      <xdr:colOff>561975</xdr:colOff>
      <xdr:row>17</xdr:row>
      <xdr:rowOff>238125</xdr:rowOff>
    </xdr:to>
    <xdr:pic>
      <xdr:nvPicPr>
        <xdr:cNvPr id="9" name="Picture 18" descr="Награда">
          <a:extLst>
            <a:ext uri="{FF2B5EF4-FFF2-40B4-BE49-F238E27FC236}">
              <a16:creationId xmlns:a16="http://schemas.microsoft.com/office/drawing/2014/main" id="{C97983B8-57D8-F044-B89D-B083F388C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0538" y="5156200"/>
          <a:ext cx="490537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71438</xdr:colOff>
      <xdr:row>18</xdr:row>
      <xdr:rowOff>114300</xdr:rowOff>
    </xdr:from>
    <xdr:to>
      <xdr:col>4</xdr:col>
      <xdr:colOff>561975</xdr:colOff>
      <xdr:row>19</xdr:row>
      <xdr:rowOff>238125</xdr:rowOff>
    </xdr:to>
    <xdr:pic>
      <xdr:nvPicPr>
        <xdr:cNvPr id="10" name="Picture 19" descr="Награда">
          <a:extLst>
            <a:ext uri="{FF2B5EF4-FFF2-40B4-BE49-F238E27FC236}">
              <a16:creationId xmlns:a16="http://schemas.microsoft.com/office/drawing/2014/main" id="{5D5F656C-A149-9F4C-8DB4-78833EC525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1738" y="5791200"/>
          <a:ext cx="490537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471488</xdr:colOff>
      <xdr:row>0</xdr:row>
      <xdr:rowOff>90487</xdr:rowOff>
    </xdr:from>
    <xdr:to>
      <xdr:col>13</xdr:col>
      <xdr:colOff>590551</xdr:colOff>
      <xdr:row>0</xdr:row>
      <xdr:rowOff>747712</xdr:rowOff>
    </xdr:to>
    <xdr:pic>
      <xdr:nvPicPr>
        <xdr:cNvPr id="11" name="Рисунок 26" descr="UTK2.jpg">
          <a:extLst>
            <a:ext uri="{FF2B5EF4-FFF2-40B4-BE49-F238E27FC236}">
              <a16:creationId xmlns:a16="http://schemas.microsoft.com/office/drawing/2014/main" id="{23A22B69-1451-7A4C-A589-18096A570F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2288" y="90487"/>
          <a:ext cx="804863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71438</xdr:colOff>
      <xdr:row>5</xdr:row>
      <xdr:rowOff>95250</xdr:rowOff>
    </xdr:from>
    <xdr:to>
      <xdr:col>2</xdr:col>
      <xdr:colOff>561975</xdr:colOff>
      <xdr:row>6</xdr:row>
      <xdr:rowOff>219075</xdr:rowOff>
    </xdr:to>
    <xdr:pic>
      <xdr:nvPicPr>
        <xdr:cNvPr id="2" name="Picture 11" descr="Награда">
          <a:extLst>
            <a:ext uri="{FF2B5EF4-FFF2-40B4-BE49-F238E27FC236}">
              <a16:creationId xmlns:a16="http://schemas.microsoft.com/office/drawing/2014/main" id="{32CEAD85-7BA2-9941-A984-308BC4E04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9338" y="1809750"/>
          <a:ext cx="490537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71438</xdr:colOff>
      <xdr:row>7</xdr:row>
      <xdr:rowOff>114300</xdr:rowOff>
    </xdr:from>
    <xdr:to>
      <xdr:col>3</xdr:col>
      <xdr:colOff>561975</xdr:colOff>
      <xdr:row>8</xdr:row>
      <xdr:rowOff>238125</xdr:rowOff>
    </xdr:to>
    <xdr:pic>
      <xdr:nvPicPr>
        <xdr:cNvPr id="3" name="Picture 12" descr="Награда">
          <a:extLst>
            <a:ext uri="{FF2B5EF4-FFF2-40B4-BE49-F238E27FC236}">
              <a16:creationId xmlns:a16="http://schemas.microsoft.com/office/drawing/2014/main" id="{42AF2797-F762-5248-BE8A-89B61D928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0538" y="2463800"/>
          <a:ext cx="490537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71438</xdr:colOff>
      <xdr:row>9</xdr:row>
      <xdr:rowOff>114300</xdr:rowOff>
    </xdr:from>
    <xdr:to>
      <xdr:col>4</xdr:col>
      <xdr:colOff>561975</xdr:colOff>
      <xdr:row>10</xdr:row>
      <xdr:rowOff>238125</xdr:rowOff>
    </xdr:to>
    <xdr:pic>
      <xdr:nvPicPr>
        <xdr:cNvPr id="4" name="Picture 13" descr="Награда">
          <a:extLst>
            <a:ext uri="{FF2B5EF4-FFF2-40B4-BE49-F238E27FC236}">
              <a16:creationId xmlns:a16="http://schemas.microsoft.com/office/drawing/2014/main" id="{65208305-161C-314B-9994-3808F87A11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1738" y="3098800"/>
          <a:ext cx="490537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71438</xdr:colOff>
      <xdr:row>5</xdr:row>
      <xdr:rowOff>114300</xdr:rowOff>
    </xdr:from>
    <xdr:to>
      <xdr:col>9</xdr:col>
      <xdr:colOff>557213</xdr:colOff>
      <xdr:row>6</xdr:row>
      <xdr:rowOff>238125</xdr:rowOff>
    </xdr:to>
    <xdr:pic>
      <xdr:nvPicPr>
        <xdr:cNvPr id="5" name="Picture 14" descr="Награда">
          <a:extLst>
            <a:ext uri="{FF2B5EF4-FFF2-40B4-BE49-F238E27FC236}">
              <a16:creationId xmlns:a16="http://schemas.microsoft.com/office/drawing/2014/main" id="{853B0C35-3D99-7443-BEAD-DCF1472797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24838" y="1828800"/>
          <a:ext cx="485775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71438</xdr:colOff>
      <xdr:row>7</xdr:row>
      <xdr:rowOff>114300</xdr:rowOff>
    </xdr:from>
    <xdr:to>
      <xdr:col>10</xdr:col>
      <xdr:colOff>557213</xdr:colOff>
      <xdr:row>8</xdr:row>
      <xdr:rowOff>238125</xdr:rowOff>
    </xdr:to>
    <xdr:pic>
      <xdr:nvPicPr>
        <xdr:cNvPr id="6" name="Picture 15" descr="Награда">
          <a:extLst>
            <a:ext uri="{FF2B5EF4-FFF2-40B4-BE49-F238E27FC236}">
              <a16:creationId xmlns:a16="http://schemas.microsoft.com/office/drawing/2014/main" id="{99EABD9C-BFBB-0A4C-BBCB-7CF785995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10638" y="2463800"/>
          <a:ext cx="485775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71438</xdr:colOff>
      <xdr:row>9</xdr:row>
      <xdr:rowOff>114300</xdr:rowOff>
    </xdr:from>
    <xdr:to>
      <xdr:col>11</xdr:col>
      <xdr:colOff>557213</xdr:colOff>
      <xdr:row>10</xdr:row>
      <xdr:rowOff>238125</xdr:rowOff>
    </xdr:to>
    <xdr:pic>
      <xdr:nvPicPr>
        <xdr:cNvPr id="7" name="Picture 16" descr="Награда">
          <a:extLst>
            <a:ext uri="{FF2B5EF4-FFF2-40B4-BE49-F238E27FC236}">
              <a16:creationId xmlns:a16="http://schemas.microsoft.com/office/drawing/2014/main" id="{0F354EF8-1685-D24E-81E4-01720AC265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96438" y="3098800"/>
          <a:ext cx="485775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71438</xdr:colOff>
      <xdr:row>14</xdr:row>
      <xdr:rowOff>114300</xdr:rowOff>
    </xdr:from>
    <xdr:to>
      <xdr:col>2</xdr:col>
      <xdr:colOff>561975</xdr:colOff>
      <xdr:row>15</xdr:row>
      <xdr:rowOff>238125</xdr:rowOff>
    </xdr:to>
    <xdr:pic>
      <xdr:nvPicPr>
        <xdr:cNvPr id="8" name="Picture 17" descr="Награда">
          <a:extLst>
            <a:ext uri="{FF2B5EF4-FFF2-40B4-BE49-F238E27FC236}">
              <a16:creationId xmlns:a16="http://schemas.microsoft.com/office/drawing/2014/main" id="{0AE29E10-A393-AB42-84A5-32B42B5F3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19338" y="4521200"/>
          <a:ext cx="490537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71438</xdr:colOff>
      <xdr:row>16</xdr:row>
      <xdr:rowOff>114300</xdr:rowOff>
    </xdr:from>
    <xdr:to>
      <xdr:col>3</xdr:col>
      <xdr:colOff>561975</xdr:colOff>
      <xdr:row>17</xdr:row>
      <xdr:rowOff>238125</xdr:rowOff>
    </xdr:to>
    <xdr:pic>
      <xdr:nvPicPr>
        <xdr:cNvPr id="9" name="Picture 18" descr="Награда">
          <a:extLst>
            <a:ext uri="{FF2B5EF4-FFF2-40B4-BE49-F238E27FC236}">
              <a16:creationId xmlns:a16="http://schemas.microsoft.com/office/drawing/2014/main" id="{26712867-ED30-F941-9BF3-96C2B72F6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0538" y="5156200"/>
          <a:ext cx="490537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71438</xdr:colOff>
      <xdr:row>18</xdr:row>
      <xdr:rowOff>114300</xdr:rowOff>
    </xdr:from>
    <xdr:to>
      <xdr:col>4</xdr:col>
      <xdr:colOff>561975</xdr:colOff>
      <xdr:row>19</xdr:row>
      <xdr:rowOff>238125</xdr:rowOff>
    </xdr:to>
    <xdr:pic>
      <xdr:nvPicPr>
        <xdr:cNvPr id="10" name="Picture 19" descr="Награда">
          <a:extLst>
            <a:ext uri="{FF2B5EF4-FFF2-40B4-BE49-F238E27FC236}">
              <a16:creationId xmlns:a16="http://schemas.microsoft.com/office/drawing/2014/main" id="{05E404A0-9BE1-B94D-B1E8-A1386B452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1738" y="5791200"/>
          <a:ext cx="490537" cy="441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471488</xdr:colOff>
      <xdr:row>0</xdr:row>
      <xdr:rowOff>90487</xdr:rowOff>
    </xdr:from>
    <xdr:to>
      <xdr:col>13</xdr:col>
      <xdr:colOff>590551</xdr:colOff>
      <xdr:row>0</xdr:row>
      <xdr:rowOff>747712</xdr:rowOff>
    </xdr:to>
    <xdr:pic>
      <xdr:nvPicPr>
        <xdr:cNvPr id="11" name="Рисунок 26" descr="UTK2.jpg">
          <a:extLst>
            <a:ext uri="{FF2B5EF4-FFF2-40B4-BE49-F238E27FC236}">
              <a16:creationId xmlns:a16="http://schemas.microsoft.com/office/drawing/2014/main" id="{B4FC8D17-4EAE-6E4C-A4DA-0EC356A9CC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82288" y="90487"/>
          <a:ext cx="804863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52388</xdr:colOff>
      <xdr:row>5</xdr:row>
      <xdr:rowOff>28575</xdr:rowOff>
    </xdr:from>
    <xdr:to>
      <xdr:col>2</xdr:col>
      <xdr:colOff>538163</xdr:colOff>
      <xdr:row>6</xdr:row>
      <xdr:rowOff>219075</xdr:rowOff>
    </xdr:to>
    <xdr:pic>
      <xdr:nvPicPr>
        <xdr:cNvPr id="2" name="Picture 4" descr="Награда">
          <a:extLst>
            <a:ext uri="{FF2B5EF4-FFF2-40B4-BE49-F238E27FC236}">
              <a16:creationId xmlns:a16="http://schemas.microsoft.com/office/drawing/2014/main" id="{AF460F1B-F61B-064A-9463-5489A3F61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8388" y="1590675"/>
          <a:ext cx="485775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52388</xdr:colOff>
      <xdr:row>7</xdr:row>
      <xdr:rowOff>28575</xdr:rowOff>
    </xdr:from>
    <xdr:to>
      <xdr:col>3</xdr:col>
      <xdr:colOff>538163</xdr:colOff>
      <xdr:row>8</xdr:row>
      <xdr:rowOff>219075</xdr:rowOff>
    </xdr:to>
    <xdr:pic>
      <xdr:nvPicPr>
        <xdr:cNvPr id="3" name="Picture 5" descr="Награда">
          <a:extLst>
            <a:ext uri="{FF2B5EF4-FFF2-40B4-BE49-F238E27FC236}">
              <a16:creationId xmlns:a16="http://schemas.microsoft.com/office/drawing/2014/main" id="{070716EC-77C6-384D-B959-139E396DF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1488" y="2098675"/>
          <a:ext cx="485775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71438</xdr:colOff>
      <xdr:row>9</xdr:row>
      <xdr:rowOff>28575</xdr:rowOff>
    </xdr:from>
    <xdr:to>
      <xdr:col>4</xdr:col>
      <xdr:colOff>557213</xdr:colOff>
      <xdr:row>10</xdr:row>
      <xdr:rowOff>219075</xdr:rowOff>
    </xdr:to>
    <xdr:pic>
      <xdr:nvPicPr>
        <xdr:cNvPr id="4" name="Picture 6" descr="Награда">
          <a:extLst>
            <a:ext uri="{FF2B5EF4-FFF2-40B4-BE49-F238E27FC236}">
              <a16:creationId xmlns:a16="http://schemas.microsoft.com/office/drawing/2014/main" id="{62726C41-60DC-8743-B1B3-34179DC7D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3638" y="2606675"/>
          <a:ext cx="485775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52388</xdr:colOff>
      <xdr:row>11</xdr:row>
      <xdr:rowOff>28575</xdr:rowOff>
    </xdr:from>
    <xdr:to>
      <xdr:col>5</xdr:col>
      <xdr:colOff>538163</xdr:colOff>
      <xdr:row>12</xdr:row>
      <xdr:rowOff>219075</xdr:rowOff>
    </xdr:to>
    <xdr:pic>
      <xdr:nvPicPr>
        <xdr:cNvPr id="5" name="Picture 7" descr="Награда">
          <a:extLst>
            <a:ext uri="{FF2B5EF4-FFF2-40B4-BE49-F238E27FC236}">
              <a16:creationId xmlns:a16="http://schemas.microsoft.com/office/drawing/2014/main" id="{E5F825B0-F7AA-8643-A8A8-069B8C643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7688" y="3114675"/>
          <a:ext cx="485775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52388</xdr:colOff>
      <xdr:row>5</xdr:row>
      <xdr:rowOff>28575</xdr:rowOff>
    </xdr:from>
    <xdr:to>
      <xdr:col>10</xdr:col>
      <xdr:colOff>538163</xdr:colOff>
      <xdr:row>6</xdr:row>
      <xdr:rowOff>219075</xdr:rowOff>
    </xdr:to>
    <xdr:pic>
      <xdr:nvPicPr>
        <xdr:cNvPr id="6" name="Picture 8" descr="Награда">
          <a:extLst>
            <a:ext uri="{FF2B5EF4-FFF2-40B4-BE49-F238E27FC236}">
              <a16:creationId xmlns:a16="http://schemas.microsoft.com/office/drawing/2014/main" id="{DA2816DD-F05E-844E-A99C-1A63D2F5E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9988" y="1590675"/>
          <a:ext cx="485775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52388</xdr:colOff>
      <xdr:row>7</xdr:row>
      <xdr:rowOff>28575</xdr:rowOff>
    </xdr:from>
    <xdr:to>
      <xdr:col>11</xdr:col>
      <xdr:colOff>538163</xdr:colOff>
      <xdr:row>8</xdr:row>
      <xdr:rowOff>219075</xdr:rowOff>
    </xdr:to>
    <xdr:pic>
      <xdr:nvPicPr>
        <xdr:cNvPr id="7" name="Picture 9" descr="Награда">
          <a:extLst>
            <a:ext uri="{FF2B5EF4-FFF2-40B4-BE49-F238E27FC236}">
              <a16:creationId xmlns:a16="http://schemas.microsoft.com/office/drawing/2014/main" id="{11F038AC-691B-504C-94AF-90AE85AB2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63088" y="2098675"/>
          <a:ext cx="485775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52388</xdr:colOff>
      <xdr:row>9</xdr:row>
      <xdr:rowOff>28575</xdr:rowOff>
    </xdr:from>
    <xdr:to>
      <xdr:col>12</xdr:col>
      <xdr:colOff>538163</xdr:colOff>
      <xdr:row>10</xdr:row>
      <xdr:rowOff>219075</xdr:rowOff>
    </xdr:to>
    <xdr:pic>
      <xdr:nvPicPr>
        <xdr:cNvPr id="8" name="Picture 10" descr="Награда">
          <a:extLst>
            <a:ext uri="{FF2B5EF4-FFF2-40B4-BE49-F238E27FC236}">
              <a16:creationId xmlns:a16="http://schemas.microsoft.com/office/drawing/2014/main" id="{56BB12F7-BF85-4B4B-9AAD-1B5054D54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36188" y="2606675"/>
          <a:ext cx="485775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52388</xdr:colOff>
      <xdr:row>11</xdr:row>
      <xdr:rowOff>28575</xdr:rowOff>
    </xdr:from>
    <xdr:to>
      <xdr:col>13</xdr:col>
      <xdr:colOff>538163</xdr:colOff>
      <xdr:row>12</xdr:row>
      <xdr:rowOff>219075</xdr:rowOff>
    </xdr:to>
    <xdr:pic>
      <xdr:nvPicPr>
        <xdr:cNvPr id="9" name="Picture 11" descr="Награда">
          <a:extLst>
            <a:ext uri="{FF2B5EF4-FFF2-40B4-BE49-F238E27FC236}">
              <a16:creationId xmlns:a16="http://schemas.microsoft.com/office/drawing/2014/main" id="{C4BF5A8B-898C-A644-B683-1FDE4909E5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9288" y="3114675"/>
          <a:ext cx="485775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71438</xdr:colOff>
      <xdr:row>15</xdr:row>
      <xdr:rowOff>28575</xdr:rowOff>
    </xdr:from>
    <xdr:to>
      <xdr:col>2</xdr:col>
      <xdr:colOff>557213</xdr:colOff>
      <xdr:row>16</xdr:row>
      <xdr:rowOff>219075</xdr:rowOff>
    </xdr:to>
    <xdr:pic>
      <xdr:nvPicPr>
        <xdr:cNvPr id="10" name="Picture 14" descr="Награда">
          <a:extLst>
            <a:ext uri="{FF2B5EF4-FFF2-40B4-BE49-F238E27FC236}">
              <a16:creationId xmlns:a16="http://schemas.microsoft.com/office/drawing/2014/main" id="{D22DDFB6-A06F-4A46-B7F6-6CF11107C1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7438" y="4079875"/>
          <a:ext cx="485775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71438</xdr:colOff>
      <xdr:row>17</xdr:row>
      <xdr:rowOff>28575</xdr:rowOff>
    </xdr:from>
    <xdr:to>
      <xdr:col>3</xdr:col>
      <xdr:colOff>557213</xdr:colOff>
      <xdr:row>18</xdr:row>
      <xdr:rowOff>219075</xdr:rowOff>
    </xdr:to>
    <xdr:pic>
      <xdr:nvPicPr>
        <xdr:cNvPr id="11" name="Picture 15" descr="Награда">
          <a:extLst>
            <a:ext uri="{FF2B5EF4-FFF2-40B4-BE49-F238E27FC236}">
              <a16:creationId xmlns:a16="http://schemas.microsoft.com/office/drawing/2014/main" id="{73FEFB40-DC7F-764F-B266-4BCCC7774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0538" y="4575175"/>
          <a:ext cx="485775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71438</xdr:colOff>
      <xdr:row>19</xdr:row>
      <xdr:rowOff>28575</xdr:rowOff>
    </xdr:from>
    <xdr:to>
      <xdr:col>4</xdr:col>
      <xdr:colOff>557213</xdr:colOff>
      <xdr:row>20</xdr:row>
      <xdr:rowOff>219075</xdr:rowOff>
    </xdr:to>
    <xdr:pic>
      <xdr:nvPicPr>
        <xdr:cNvPr id="12" name="Picture 16" descr="Награда">
          <a:extLst>
            <a:ext uri="{FF2B5EF4-FFF2-40B4-BE49-F238E27FC236}">
              <a16:creationId xmlns:a16="http://schemas.microsoft.com/office/drawing/2014/main" id="{3D1CC860-FC4F-A148-A8A2-3582832AE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3638" y="5083175"/>
          <a:ext cx="485775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71438</xdr:colOff>
      <xdr:row>21</xdr:row>
      <xdr:rowOff>28575</xdr:rowOff>
    </xdr:from>
    <xdr:to>
      <xdr:col>5</xdr:col>
      <xdr:colOff>557213</xdr:colOff>
      <xdr:row>22</xdr:row>
      <xdr:rowOff>219075</xdr:rowOff>
    </xdr:to>
    <xdr:pic>
      <xdr:nvPicPr>
        <xdr:cNvPr id="13" name="Picture 17" descr="Награда">
          <a:extLst>
            <a:ext uri="{FF2B5EF4-FFF2-40B4-BE49-F238E27FC236}">
              <a16:creationId xmlns:a16="http://schemas.microsoft.com/office/drawing/2014/main" id="{A8D81809-2EDB-B144-AFD1-E1C0BEF3F5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6738" y="5591175"/>
          <a:ext cx="485775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71438</xdr:colOff>
      <xdr:row>15</xdr:row>
      <xdr:rowOff>28575</xdr:rowOff>
    </xdr:from>
    <xdr:to>
      <xdr:col>10</xdr:col>
      <xdr:colOff>557213</xdr:colOff>
      <xdr:row>16</xdr:row>
      <xdr:rowOff>219075</xdr:rowOff>
    </xdr:to>
    <xdr:pic>
      <xdr:nvPicPr>
        <xdr:cNvPr id="14" name="Picture 18" descr="Награда">
          <a:extLst>
            <a:ext uri="{FF2B5EF4-FFF2-40B4-BE49-F238E27FC236}">
              <a16:creationId xmlns:a16="http://schemas.microsoft.com/office/drawing/2014/main" id="{86B0DFE6-25EF-6F47-B948-88E145928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9038" y="4079875"/>
          <a:ext cx="485775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71438</xdr:colOff>
      <xdr:row>17</xdr:row>
      <xdr:rowOff>28575</xdr:rowOff>
    </xdr:from>
    <xdr:to>
      <xdr:col>11</xdr:col>
      <xdr:colOff>557213</xdr:colOff>
      <xdr:row>18</xdr:row>
      <xdr:rowOff>219075</xdr:rowOff>
    </xdr:to>
    <xdr:pic>
      <xdr:nvPicPr>
        <xdr:cNvPr id="15" name="Picture 19" descr="Награда">
          <a:extLst>
            <a:ext uri="{FF2B5EF4-FFF2-40B4-BE49-F238E27FC236}">
              <a16:creationId xmlns:a16="http://schemas.microsoft.com/office/drawing/2014/main" id="{C8AAFC7C-3872-E645-BC82-CB7CBEF04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2138" y="4575175"/>
          <a:ext cx="485775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71438</xdr:colOff>
      <xdr:row>19</xdr:row>
      <xdr:rowOff>28575</xdr:rowOff>
    </xdr:from>
    <xdr:to>
      <xdr:col>12</xdr:col>
      <xdr:colOff>557213</xdr:colOff>
      <xdr:row>20</xdr:row>
      <xdr:rowOff>219075</xdr:rowOff>
    </xdr:to>
    <xdr:pic>
      <xdr:nvPicPr>
        <xdr:cNvPr id="16" name="Picture 20" descr="Награда">
          <a:extLst>
            <a:ext uri="{FF2B5EF4-FFF2-40B4-BE49-F238E27FC236}">
              <a16:creationId xmlns:a16="http://schemas.microsoft.com/office/drawing/2014/main" id="{09D22633-1038-1442-8564-C8EDE9AF1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55238" y="5083175"/>
          <a:ext cx="485775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71438</xdr:colOff>
      <xdr:row>21</xdr:row>
      <xdr:rowOff>28575</xdr:rowOff>
    </xdr:from>
    <xdr:to>
      <xdr:col>13</xdr:col>
      <xdr:colOff>557213</xdr:colOff>
      <xdr:row>22</xdr:row>
      <xdr:rowOff>219075</xdr:rowOff>
    </xdr:to>
    <xdr:pic>
      <xdr:nvPicPr>
        <xdr:cNvPr id="17" name="Picture 21" descr="Награда">
          <a:extLst>
            <a:ext uri="{FF2B5EF4-FFF2-40B4-BE49-F238E27FC236}">
              <a16:creationId xmlns:a16="http://schemas.microsoft.com/office/drawing/2014/main" id="{54AA7609-FD02-FE4A-91A7-3ABE75367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8338" y="5591175"/>
          <a:ext cx="485775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71438</xdr:colOff>
      <xdr:row>28</xdr:row>
      <xdr:rowOff>28575</xdr:rowOff>
    </xdr:from>
    <xdr:to>
      <xdr:col>2</xdr:col>
      <xdr:colOff>557213</xdr:colOff>
      <xdr:row>29</xdr:row>
      <xdr:rowOff>219075</xdr:rowOff>
    </xdr:to>
    <xdr:pic>
      <xdr:nvPicPr>
        <xdr:cNvPr id="18" name="Picture 22" descr="Награда">
          <a:extLst>
            <a:ext uri="{FF2B5EF4-FFF2-40B4-BE49-F238E27FC236}">
              <a16:creationId xmlns:a16="http://schemas.microsoft.com/office/drawing/2014/main" id="{3ACEA577-10DE-BA47-AD86-3B66A1DBA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7438" y="7623175"/>
          <a:ext cx="485775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71438</xdr:colOff>
      <xdr:row>30</xdr:row>
      <xdr:rowOff>28575</xdr:rowOff>
    </xdr:from>
    <xdr:to>
      <xdr:col>3</xdr:col>
      <xdr:colOff>557213</xdr:colOff>
      <xdr:row>31</xdr:row>
      <xdr:rowOff>219075</xdr:rowOff>
    </xdr:to>
    <xdr:pic>
      <xdr:nvPicPr>
        <xdr:cNvPr id="19" name="Picture 23" descr="Награда">
          <a:extLst>
            <a:ext uri="{FF2B5EF4-FFF2-40B4-BE49-F238E27FC236}">
              <a16:creationId xmlns:a16="http://schemas.microsoft.com/office/drawing/2014/main" id="{22F5A18F-5F73-CA46-A2EF-1A45E49E32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0538" y="8131175"/>
          <a:ext cx="485775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71438</xdr:colOff>
      <xdr:row>32</xdr:row>
      <xdr:rowOff>28575</xdr:rowOff>
    </xdr:from>
    <xdr:to>
      <xdr:col>4</xdr:col>
      <xdr:colOff>557213</xdr:colOff>
      <xdr:row>33</xdr:row>
      <xdr:rowOff>219075</xdr:rowOff>
    </xdr:to>
    <xdr:pic>
      <xdr:nvPicPr>
        <xdr:cNvPr id="20" name="Picture 24" descr="Награда">
          <a:extLst>
            <a:ext uri="{FF2B5EF4-FFF2-40B4-BE49-F238E27FC236}">
              <a16:creationId xmlns:a16="http://schemas.microsoft.com/office/drawing/2014/main" id="{7A820025-B713-B444-B53A-C40C4A0E6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3638" y="8639175"/>
          <a:ext cx="485775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71438</xdr:colOff>
      <xdr:row>34</xdr:row>
      <xdr:rowOff>28575</xdr:rowOff>
    </xdr:from>
    <xdr:to>
      <xdr:col>5</xdr:col>
      <xdr:colOff>557213</xdr:colOff>
      <xdr:row>35</xdr:row>
      <xdr:rowOff>219075</xdr:rowOff>
    </xdr:to>
    <xdr:pic>
      <xdr:nvPicPr>
        <xdr:cNvPr id="21" name="Picture 25" descr="Награда">
          <a:extLst>
            <a:ext uri="{FF2B5EF4-FFF2-40B4-BE49-F238E27FC236}">
              <a16:creationId xmlns:a16="http://schemas.microsoft.com/office/drawing/2014/main" id="{BEC3914A-CD62-1640-A4A8-AA7C1187E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6738" y="9147175"/>
          <a:ext cx="485775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71438</xdr:colOff>
      <xdr:row>28</xdr:row>
      <xdr:rowOff>28575</xdr:rowOff>
    </xdr:from>
    <xdr:to>
      <xdr:col>10</xdr:col>
      <xdr:colOff>557213</xdr:colOff>
      <xdr:row>29</xdr:row>
      <xdr:rowOff>219075</xdr:rowOff>
    </xdr:to>
    <xdr:pic>
      <xdr:nvPicPr>
        <xdr:cNvPr id="22" name="Picture 26" descr="Награда">
          <a:extLst>
            <a:ext uri="{FF2B5EF4-FFF2-40B4-BE49-F238E27FC236}">
              <a16:creationId xmlns:a16="http://schemas.microsoft.com/office/drawing/2014/main" id="{A819A1A7-1CCF-E14E-B600-79690063A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9038" y="7623175"/>
          <a:ext cx="485775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71438</xdr:colOff>
      <xdr:row>30</xdr:row>
      <xdr:rowOff>28575</xdr:rowOff>
    </xdr:from>
    <xdr:to>
      <xdr:col>11</xdr:col>
      <xdr:colOff>557213</xdr:colOff>
      <xdr:row>31</xdr:row>
      <xdr:rowOff>219075</xdr:rowOff>
    </xdr:to>
    <xdr:pic>
      <xdr:nvPicPr>
        <xdr:cNvPr id="23" name="Picture 27" descr="Награда">
          <a:extLst>
            <a:ext uri="{FF2B5EF4-FFF2-40B4-BE49-F238E27FC236}">
              <a16:creationId xmlns:a16="http://schemas.microsoft.com/office/drawing/2014/main" id="{BAFE384E-98A5-9041-AAE0-04AF03B4C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2138" y="8131175"/>
          <a:ext cx="485775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71438</xdr:colOff>
      <xdr:row>32</xdr:row>
      <xdr:rowOff>28575</xdr:rowOff>
    </xdr:from>
    <xdr:to>
      <xdr:col>12</xdr:col>
      <xdr:colOff>557213</xdr:colOff>
      <xdr:row>33</xdr:row>
      <xdr:rowOff>219075</xdr:rowOff>
    </xdr:to>
    <xdr:pic>
      <xdr:nvPicPr>
        <xdr:cNvPr id="24" name="Picture 28" descr="Награда">
          <a:extLst>
            <a:ext uri="{FF2B5EF4-FFF2-40B4-BE49-F238E27FC236}">
              <a16:creationId xmlns:a16="http://schemas.microsoft.com/office/drawing/2014/main" id="{DF0D0B62-5BE1-6341-97F9-1D4FF584B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55238" y="8639175"/>
          <a:ext cx="485775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71438</xdr:colOff>
      <xdr:row>34</xdr:row>
      <xdr:rowOff>28575</xdr:rowOff>
    </xdr:from>
    <xdr:to>
      <xdr:col>13</xdr:col>
      <xdr:colOff>557213</xdr:colOff>
      <xdr:row>35</xdr:row>
      <xdr:rowOff>219075</xdr:rowOff>
    </xdr:to>
    <xdr:pic>
      <xdr:nvPicPr>
        <xdr:cNvPr id="25" name="Picture 29" descr="Награда">
          <a:extLst>
            <a:ext uri="{FF2B5EF4-FFF2-40B4-BE49-F238E27FC236}">
              <a16:creationId xmlns:a16="http://schemas.microsoft.com/office/drawing/2014/main" id="{7A68FDE3-C643-E542-91C7-C60536EAE1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8338" y="9147175"/>
          <a:ext cx="485775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71438</xdr:colOff>
      <xdr:row>38</xdr:row>
      <xdr:rowOff>28575</xdr:rowOff>
    </xdr:from>
    <xdr:to>
      <xdr:col>2</xdr:col>
      <xdr:colOff>557213</xdr:colOff>
      <xdr:row>39</xdr:row>
      <xdr:rowOff>219075</xdr:rowOff>
    </xdr:to>
    <xdr:pic>
      <xdr:nvPicPr>
        <xdr:cNvPr id="26" name="Picture 30" descr="Награда">
          <a:extLst>
            <a:ext uri="{FF2B5EF4-FFF2-40B4-BE49-F238E27FC236}">
              <a16:creationId xmlns:a16="http://schemas.microsoft.com/office/drawing/2014/main" id="{8189E8DC-60DE-9C4A-8F8C-0106958A8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7438" y="10112375"/>
          <a:ext cx="485775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71438</xdr:colOff>
      <xdr:row>40</xdr:row>
      <xdr:rowOff>28575</xdr:rowOff>
    </xdr:from>
    <xdr:to>
      <xdr:col>3</xdr:col>
      <xdr:colOff>557213</xdr:colOff>
      <xdr:row>41</xdr:row>
      <xdr:rowOff>219075</xdr:rowOff>
    </xdr:to>
    <xdr:pic>
      <xdr:nvPicPr>
        <xdr:cNvPr id="27" name="Picture 31" descr="Награда">
          <a:extLst>
            <a:ext uri="{FF2B5EF4-FFF2-40B4-BE49-F238E27FC236}">
              <a16:creationId xmlns:a16="http://schemas.microsoft.com/office/drawing/2014/main" id="{7DDAA1AA-09A4-BD4D-B1F8-542BA96F2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0538" y="10607675"/>
          <a:ext cx="485775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71438</xdr:colOff>
      <xdr:row>42</xdr:row>
      <xdr:rowOff>28575</xdr:rowOff>
    </xdr:from>
    <xdr:to>
      <xdr:col>4</xdr:col>
      <xdr:colOff>557213</xdr:colOff>
      <xdr:row>43</xdr:row>
      <xdr:rowOff>219075</xdr:rowOff>
    </xdr:to>
    <xdr:pic>
      <xdr:nvPicPr>
        <xdr:cNvPr id="28" name="Picture 32" descr="Награда">
          <a:extLst>
            <a:ext uri="{FF2B5EF4-FFF2-40B4-BE49-F238E27FC236}">
              <a16:creationId xmlns:a16="http://schemas.microsoft.com/office/drawing/2014/main" id="{6B307C11-8A8D-DE45-9069-638D573794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3638" y="11115675"/>
          <a:ext cx="485775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71438</xdr:colOff>
      <xdr:row>44</xdr:row>
      <xdr:rowOff>28575</xdr:rowOff>
    </xdr:from>
    <xdr:to>
      <xdr:col>5</xdr:col>
      <xdr:colOff>557213</xdr:colOff>
      <xdr:row>45</xdr:row>
      <xdr:rowOff>219075</xdr:rowOff>
    </xdr:to>
    <xdr:pic>
      <xdr:nvPicPr>
        <xdr:cNvPr id="29" name="Picture 33" descr="Награда">
          <a:extLst>
            <a:ext uri="{FF2B5EF4-FFF2-40B4-BE49-F238E27FC236}">
              <a16:creationId xmlns:a16="http://schemas.microsoft.com/office/drawing/2014/main" id="{581E9B4F-40BD-DE44-AF15-F0FC011EA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6738" y="11623675"/>
          <a:ext cx="485775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71438</xdr:colOff>
      <xdr:row>38</xdr:row>
      <xdr:rowOff>28575</xdr:rowOff>
    </xdr:from>
    <xdr:to>
      <xdr:col>10</xdr:col>
      <xdr:colOff>557213</xdr:colOff>
      <xdr:row>39</xdr:row>
      <xdr:rowOff>219075</xdr:rowOff>
    </xdr:to>
    <xdr:pic>
      <xdr:nvPicPr>
        <xdr:cNvPr id="30" name="Picture 34" descr="Награда">
          <a:extLst>
            <a:ext uri="{FF2B5EF4-FFF2-40B4-BE49-F238E27FC236}">
              <a16:creationId xmlns:a16="http://schemas.microsoft.com/office/drawing/2014/main" id="{28722018-F4E9-B04D-8EAA-61A91EDE1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09038" y="10112375"/>
          <a:ext cx="485775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71438</xdr:colOff>
      <xdr:row>40</xdr:row>
      <xdr:rowOff>28575</xdr:rowOff>
    </xdr:from>
    <xdr:to>
      <xdr:col>11</xdr:col>
      <xdr:colOff>557213</xdr:colOff>
      <xdr:row>41</xdr:row>
      <xdr:rowOff>219075</xdr:rowOff>
    </xdr:to>
    <xdr:pic>
      <xdr:nvPicPr>
        <xdr:cNvPr id="31" name="Picture 35" descr="Награда">
          <a:extLst>
            <a:ext uri="{FF2B5EF4-FFF2-40B4-BE49-F238E27FC236}">
              <a16:creationId xmlns:a16="http://schemas.microsoft.com/office/drawing/2014/main" id="{EB0F6FA3-7BDE-4449-A509-50B83B2F2F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82138" y="10607675"/>
          <a:ext cx="485775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71438</xdr:colOff>
      <xdr:row>42</xdr:row>
      <xdr:rowOff>28575</xdr:rowOff>
    </xdr:from>
    <xdr:to>
      <xdr:col>12</xdr:col>
      <xdr:colOff>557213</xdr:colOff>
      <xdr:row>43</xdr:row>
      <xdr:rowOff>219075</xdr:rowOff>
    </xdr:to>
    <xdr:pic>
      <xdr:nvPicPr>
        <xdr:cNvPr id="32" name="Picture 36" descr="Награда">
          <a:extLst>
            <a:ext uri="{FF2B5EF4-FFF2-40B4-BE49-F238E27FC236}">
              <a16:creationId xmlns:a16="http://schemas.microsoft.com/office/drawing/2014/main" id="{36387D82-597D-B342-B06C-71B84F2BA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55238" y="11115675"/>
          <a:ext cx="485775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71438</xdr:colOff>
      <xdr:row>44</xdr:row>
      <xdr:rowOff>28575</xdr:rowOff>
    </xdr:from>
    <xdr:to>
      <xdr:col>13</xdr:col>
      <xdr:colOff>557213</xdr:colOff>
      <xdr:row>45</xdr:row>
      <xdr:rowOff>219075</xdr:rowOff>
    </xdr:to>
    <xdr:pic>
      <xdr:nvPicPr>
        <xdr:cNvPr id="33" name="Picture 37" descr="Награда">
          <a:extLst>
            <a:ext uri="{FF2B5EF4-FFF2-40B4-BE49-F238E27FC236}">
              <a16:creationId xmlns:a16="http://schemas.microsoft.com/office/drawing/2014/main" id="{FFBFC97E-B44E-C54D-9BAF-4D6DA63EC4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28338" y="11623675"/>
          <a:ext cx="485775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457200</xdr:colOff>
      <xdr:row>0</xdr:row>
      <xdr:rowOff>47625</xdr:rowOff>
    </xdr:from>
    <xdr:to>
      <xdr:col>15</xdr:col>
      <xdr:colOff>576263</xdr:colOff>
      <xdr:row>0</xdr:row>
      <xdr:rowOff>714375</xdr:rowOff>
    </xdr:to>
    <xdr:pic>
      <xdr:nvPicPr>
        <xdr:cNvPr id="34" name="Рисунок 35" descr="UTK2.jpg">
          <a:extLst>
            <a:ext uri="{FF2B5EF4-FFF2-40B4-BE49-F238E27FC236}">
              <a16:creationId xmlns:a16="http://schemas.microsoft.com/office/drawing/2014/main" id="{E2A37C72-A92F-494F-AEAB-BA19469DCE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87200" y="47625"/>
          <a:ext cx="792163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433388</xdr:colOff>
      <xdr:row>23</xdr:row>
      <xdr:rowOff>47625</xdr:rowOff>
    </xdr:from>
    <xdr:to>
      <xdr:col>15</xdr:col>
      <xdr:colOff>547688</xdr:colOff>
      <xdr:row>23</xdr:row>
      <xdr:rowOff>714375</xdr:rowOff>
    </xdr:to>
    <xdr:pic>
      <xdr:nvPicPr>
        <xdr:cNvPr id="35" name="Рисунок 36" descr="UTK2.jpg">
          <a:extLst>
            <a:ext uri="{FF2B5EF4-FFF2-40B4-BE49-F238E27FC236}">
              <a16:creationId xmlns:a16="http://schemas.microsoft.com/office/drawing/2014/main" id="{E523C71E-2A64-6442-85FA-3C01605123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63388" y="6118225"/>
          <a:ext cx="7874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ofia%20Cup'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"/>
      <sheetName val="УТЕШ ЖЕН"/>
      <sheetName val="УТЕШ ЖЕН (2 ЭТАП)"/>
      <sheetName val="УТЕШ МУЖ"/>
      <sheetName val="25 МУЖ"/>
      <sheetName val="ОСНОВА МУЖ"/>
      <sheetName val="3 5 7"/>
      <sheetName val="9-16"/>
      <sheetName val="ОСНОВА ЖЕН"/>
      <sheetName val="МУЖ"/>
      <sheetName val="ЖЕН"/>
      <sheetName val="ВОСКРЕСЕНЬЕ"/>
      <sheetName val="СУББОТА"/>
      <sheetName val="ПЯТНИЦА"/>
      <sheetName val="Группа на 6"/>
      <sheetName val="Сетка 32"/>
      <sheetName val="17"/>
      <sheetName val="Расписание 4"/>
      <sheetName val="Расписание 6"/>
    </sheetNames>
    <sheetDataSet>
      <sheetData sheetId="0">
        <row r="9">
          <cell r="A9" t="str">
            <v>Sofia Cup'21</v>
          </cell>
        </row>
        <row r="11">
          <cell r="A11" t="str">
            <v>София, Ровно</v>
          </cell>
        </row>
        <row r="13">
          <cell r="A13">
            <v>800</v>
          </cell>
        </row>
        <row r="15">
          <cell r="A15" t="str">
            <v>20-22.08.2021</v>
          </cell>
        </row>
        <row r="17">
          <cell r="A17" t="str">
            <v>Евгений Зукин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krtennis.com/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://www.ukrtennis.com/" TargetMode="External"/><Relationship Id="rId1" Type="http://schemas.openxmlformats.org/officeDocument/2006/relationships/hyperlink" Target="http://www.ukrtennis.com/" TargetMode="External"/><Relationship Id="rId4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ukrtennis.com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ukrtennis.com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ukrtennis.com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ukrtennis.com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ukrtennis.com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ukrtennis.com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ukrtennis.com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://www.ukrtennis.com/" TargetMode="External"/><Relationship Id="rId1" Type="http://schemas.openxmlformats.org/officeDocument/2006/relationships/hyperlink" Target="http://www.ukrtennis.com/" TargetMode="External"/><Relationship Id="rId4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902E5-B31A-A743-8417-4AD301496BC9}">
  <sheetPr>
    <pageSetUpPr fitToPage="1"/>
  </sheetPr>
  <dimension ref="A1:S79"/>
  <sheetViews>
    <sheetView showGridLines="0" showZeros="0" tabSelected="1" workbookViewId="0">
      <selection activeCell="U27" sqref="U27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53" customWidth="1"/>
    <col min="10" max="10" width="10.6640625" customWidth="1"/>
    <col min="11" max="11" width="1.6640625" style="153" customWidth="1"/>
    <col min="12" max="12" width="10.6640625" customWidth="1"/>
    <col min="13" max="13" width="1.6640625" style="154" customWidth="1"/>
    <col min="14" max="14" width="10.6640625" customWidth="1"/>
    <col min="15" max="15" width="1.6640625" style="153" customWidth="1"/>
    <col min="16" max="16" width="10.6640625" customWidth="1"/>
    <col min="17" max="17" width="1.6640625" style="154" customWidth="1"/>
    <col min="18" max="18" width="0" hidden="1" customWidth="1"/>
  </cols>
  <sheetData>
    <row r="1" spans="1:17" s="70" customFormat="1" ht="54" customHeight="1" x14ac:dyDescent="0.2">
      <c r="A1" s="219" t="str">
        <f>[1]Информация!$A$9</f>
        <v>Sofia Cup'21</v>
      </c>
      <c r="B1" s="219"/>
      <c r="C1" s="219"/>
      <c r="D1" s="219"/>
      <c r="E1" s="219"/>
      <c r="F1" s="219"/>
      <c r="G1" s="219"/>
      <c r="H1" s="219"/>
      <c r="I1" s="219"/>
      <c r="J1" s="219"/>
      <c r="K1" s="71"/>
      <c r="L1" s="220" t="s">
        <v>0</v>
      </c>
      <c r="M1"/>
      <c r="N1"/>
      <c r="O1"/>
      <c r="Q1" s="71"/>
    </row>
    <row r="2" spans="1:17" s="81" customFormat="1" ht="12" customHeight="1" x14ac:dyDescent="0.15">
      <c r="A2" s="75" t="s">
        <v>128</v>
      </c>
      <c r="B2" s="75"/>
      <c r="C2" s="75"/>
      <c r="D2" s="75"/>
      <c r="E2" s="75"/>
      <c r="F2" s="75" t="s">
        <v>2</v>
      </c>
      <c r="G2" s="75"/>
      <c r="H2" s="75"/>
      <c r="I2" s="76"/>
      <c r="J2" s="77"/>
      <c r="K2" s="78"/>
      <c r="L2" s="79"/>
      <c r="M2" s="76"/>
      <c r="N2" s="75"/>
      <c r="O2" s="76"/>
      <c r="P2" s="75"/>
      <c r="Q2" s="80" t="s">
        <v>3</v>
      </c>
    </row>
    <row r="3" spans="1:17" s="89" customFormat="1" ht="15" customHeight="1" thickBot="1" x14ac:dyDescent="0.2">
      <c r="A3" s="82" t="str">
        <f>[1]Информация!$A$15</f>
        <v>20-22.08.2021</v>
      </c>
      <c r="B3" s="83"/>
      <c r="C3" s="83"/>
      <c r="D3" s="83"/>
      <c r="E3" s="83"/>
      <c r="F3" s="82" t="str">
        <f>[1]Информация!$A$11</f>
        <v>София, Ровно</v>
      </c>
      <c r="G3" s="83"/>
      <c r="H3" s="83"/>
      <c r="I3" s="84"/>
      <c r="J3" s="85"/>
      <c r="K3" s="86"/>
      <c r="L3" s="87"/>
      <c r="M3" s="84"/>
      <c r="N3" s="83"/>
      <c r="O3" s="84"/>
      <c r="P3" s="83"/>
      <c r="Q3" s="88" t="str">
        <f>[1]Информация!$A$17</f>
        <v>Евгений Зукин</v>
      </c>
    </row>
    <row r="4" spans="1:17" s="81" customFormat="1" ht="11" x14ac:dyDescent="0.15">
      <c r="A4" s="90"/>
      <c r="B4" s="91"/>
      <c r="C4" s="91"/>
      <c r="D4" s="91" t="s">
        <v>133</v>
      </c>
      <c r="E4" s="92"/>
      <c r="F4" s="92"/>
      <c r="G4" s="92"/>
      <c r="H4" s="91"/>
      <c r="I4" s="93"/>
      <c r="J4" s="91"/>
      <c r="K4" s="93"/>
      <c r="L4" s="91"/>
      <c r="M4" s="93"/>
      <c r="N4" s="91"/>
      <c r="O4" s="93"/>
      <c r="P4" s="91"/>
      <c r="Q4" s="76"/>
    </row>
    <row r="5" spans="1:17" s="81" customFormat="1" ht="3.75" customHeight="1" x14ac:dyDescent="0.15">
      <c r="A5" s="94"/>
      <c r="B5" s="95"/>
      <c r="C5" s="95"/>
      <c r="D5" s="95"/>
      <c r="E5" s="96"/>
      <c r="F5" s="96"/>
      <c r="G5" s="97"/>
      <c r="H5" s="96"/>
      <c r="I5" s="98"/>
      <c r="J5" s="95"/>
      <c r="K5" s="98"/>
      <c r="L5" s="95"/>
      <c r="M5" s="98"/>
      <c r="N5" s="95"/>
      <c r="O5" s="98"/>
      <c r="P5" s="95"/>
      <c r="Q5" s="99"/>
    </row>
    <row r="6" spans="1:17" s="110" customFormat="1" ht="10" customHeight="1" x14ac:dyDescent="0.15">
      <c r="A6" s="100">
        <v>1</v>
      </c>
      <c r="B6" s="101"/>
      <c r="C6" s="102"/>
      <c r="D6" s="103">
        <v>1</v>
      </c>
      <c r="E6" s="105" t="s">
        <v>31</v>
      </c>
      <c r="F6" s="105"/>
      <c r="G6" s="106"/>
      <c r="H6" s="105"/>
      <c r="I6" s="107"/>
      <c r="J6" s="108"/>
      <c r="K6" s="109"/>
      <c r="L6" s="108"/>
      <c r="M6" s="109"/>
      <c r="N6" s="108"/>
      <c r="O6" s="109"/>
      <c r="P6" s="108"/>
      <c r="Q6" s="109"/>
    </row>
    <row r="7" spans="1:17" s="110" customFormat="1" ht="11.25" customHeight="1" x14ac:dyDescent="0.15">
      <c r="A7" s="100"/>
      <c r="B7" s="111"/>
      <c r="C7" s="111"/>
      <c r="D7" s="111"/>
      <c r="E7" s="105" t="s">
        <v>33</v>
      </c>
      <c r="F7" s="105"/>
      <c r="G7" s="106"/>
      <c r="H7" s="105"/>
      <c r="I7" s="112"/>
      <c r="J7" s="113" t="str">
        <f>IF(I7="a",E6,IF(I7="b",E8,""))</f>
        <v/>
      </c>
      <c r="K7" s="109"/>
      <c r="L7" s="108"/>
      <c r="M7" s="109"/>
      <c r="N7" s="108"/>
      <c r="O7" s="114"/>
      <c r="P7" s="115"/>
      <c r="Q7" s="115"/>
    </row>
    <row r="8" spans="1:17" s="110" customFormat="1" ht="10" customHeight="1" x14ac:dyDescent="0.15">
      <c r="A8" s="100"/>
      <c r="B8" s="100"/>
      <c r="C8" s="100"/>
      <c r="D8" s="100"/>
      <c r="E8" s="108"/>
      <c r="F8" s="108"/>
      <c r="H8" s="108"/>
      <c r="I8" s="116"/>
      <c r="J8" s="117" t="s">
        <v>30</v>
      </c>
      <c r="K8" s="118"/>
      <c r="L8" s="108"/>
      <c r="M8" s="109"/>
      <c r="N8" s="108"/>
      <c r="O8" s="109"/>
      <c r="P8" s="108"/>
      <c r="Q8" s="109"/>
    </row>
    <row r="9" spans="1:17" s="110" customFormat="1" ht="10" customHeight="1" x14ac:dyDescent="0.15">
      <c r="A9" s="100"/>
      <c r="B9" s="100"/>
      <c r="C9" s="100"/>
      <c r="D9" s="100"/>
      <c r="E9" s="108"/>
      <c r="F9" s="108"/>
      <c r="H9" s="108"/>
      <c r="I9" s="116"/>
      <c r="J9" s="119" t="s">
        <v>32</v>
      </c>
      <c r="K9" s="120"/>
      <c r="L9" s="108"/>
      <c r="M9" s="109"/>
      <c r="N9" s="108"/>
      <c r="O9" s="109"/>
      <c r="P9" s="108"/>
      <c r="Q9" s="109"/>
    </row>
    <row r="10" spans="1:17" s="110" customFormat="1" ht="10" customHeight="1" x14ac:dyDescent="0.15">
      <c r="A10" s="100">
        <v>2</v>
      </c>
      <c r="B10" s="101"/>
      <c r="C10" s="102"/>
      <c r="D10" s="103"/>
      <c r="E10" s="121" t="s">
        <v>30</v>
      </c>
      <c r="F10" s="121"/>
      <c r="G10" s="122"/>
      <c r="H10" s="121"/>
      <c r="I10" s="123"/>
      <c r="J10" s="108">
        <v>86</v>
      </c>
      <c r="K10" s="124"/>
      <c r="L10" s="125"/>
      <c r="M10" s="118"/>
      <c r="N10" s="108"/>
      <c r="O10" s="109"/>
      <c r="P10" s="108"/>
      <c r="Q10" s="109"/>
    </row>
    <row r="11" spans="1:17" s="110" customFormat="1" ht="10" customHeight="1" x14ac:dyDescent="0.15">
      <c r="A11" s="100"/>
      <c r="B11" s="111"/>
      <c r="C11" s="111"/>
      <c r="D11" s="111"/>
      <c r="E11" s="121" t="s">
        <v>32</v>
      </c>
      <c r="F11" s="121"/>
      <c r="G11" s="122"/>
      <c r="H11" s="121"/>
      <c r="I11" s="126"/>
      <c r="J11" s="108"/>
      <c r="K11" s="124"/>
      <c r="L11" s="127"/>
      <c r="M11" s="128"/>
      <c r="N11" s="108"/>
      <c r="O11" s="109"/>
      <c r="P11" s="108"/>
      <c r="Q11" s="109"/>
    </row>
    <row r="12" spans="1:17" s="110" customFormat="1" ht="10" customHeight="1" x14ac:dyDescent="0.15">
      <c r="A12" s="100"/>
      <c r="B12" s="100"/>
      <c r="C12" s="100"/>
      <c r="D12" s="129"/>
      <c r="E12" s="108"/>
      <c r="F12" s="108"/>
      <c r="H12" s="108"/>
      <c r="I12" s="130"/>
      <c r="J12" s="108"/>
      <c r="K12" s="124"/>
      <c r="L12" s="117" t="s">
        <v>30</v>
      </c>
      <c r="M12" s="109"/>
      <c r="N12" s="108"/>
      <c r="O12" s="109"/>
      <c r="P12" s="108"/>
      <c r="Q12" s="109"/>
    </row>
    <row r="13" spans="1:17" s="110" customFormat="1" ht="10" customHeight="1" x14ac:dyDescent="0.15">
      <c r="A13" s="100"/>
      <c r="B13" s="100"/>
      <c r="C13" s="100"/>
      <c r="D13" s="129"/>
      <c r="E13" s="108"/>
      <c r="F13" s="108"/>
      <c r="H13" s="108"/>
      <c r="I13" s="130"/>
      <c r="J13" s="159"/>
      <c r="K13" s="160"/>
      <c r="L13" s="119" t="s">
        <v>32</v>
      </c>
      <c r="M13" s="120"/>
      <c r="N13" s="108"/>
      <c r="O13" s="109"/>
      <c r="P13" s="108"/>
      <c r="Q13" s="109"/>
    </row>
    <row r="14" spans="1:17" s="110" customFormat="1" ht="10" customHeight="1" x14ac:dyDescent="0.15">
      <c r="A14" s="100">
        <v>3</v>
      </c>
      <c r="B14" s="101"/>
      <c r="C14" s="102"/>
      <c r="D14" s="103"/>
      <c r="E14" s="121" t="s">
        <v>17</v>
      </c>
      <c r="F14" s="121"/>
      <c r="G14" s="122"/>
      <c r="H14" s="121"/>
      <c r="I14" s="131"/>
      <c r="K14" s="124"/>
      <c r="L14" s="161">
        <v>84</v>
      </c>
      <c r="M14" s="124"/>
      <c r="N14" s="125"/>
      <c r="O14" s="109"/>
      <c r="P14" s="108"/>
      <c r="Q14" s="109"/>
    </row>
    <row r="15" spans="1:17" s="110" customFormat="1" ht="10" customHeight="1" x14ac:dyDescent="0.15">
      <c r="A15" s="100"/>
      <c r="B15" s="111"/>
      <c r="C15" s="111"/>
      <c r="D15" s="111"/>
      <c r="E15" s="121" t="s">
        <v>19</v>
      </c>
      <c r="F15" s="121"/>
      <c r="G15" s="122"/>
      <c r="H15" s="121"/>
      <c r="I15" s="126"/>
      <c r="J15" s="113"/>
      <c r="K15" s="124"/>
      <c r="L15" s="108"/>
      <c r="M15" s="124"/>
      <c r="N15" s="108"/>
      <c r="O15" s="109"/>
      <c r="P15" s="108"/>
      <c r="Q15" s="109"/>
    </row>
    <row r="16" spans="1:17" s="110" customFormat="1" ht="10" customHeight="1" x14ac:dyDescent="0.15">
      <c r="A16" s="100"/>
      <c r="B16" s="100"/>
      <c r="C16" s="100"/>
      <c r="D16" s="129"/>
      <c r="E16" s="108"/>
      <c r="F16" s="108"/>
      <c r="H16" s="108"/>
      <c r="I16" s="116"/>
      <c r="J16" s="117" t="s">
        <v>17</v>
      </c>
      <c r="K16" s="133"/>
      <c r="L16" s="108"/>
      <c r="M16" s="124"/>
      <c r="N16" s="108"/>
      <c r="O16" s="109"/>
      <c r="P16" s="108"/>
      <c r="Q16" s="109"/>
    </row>
    <row r="17" spans="1:19" s="110" customFormat="1" ht="10" customHeight="1" x14ac:dyDescent="0.15">
      <c r="A17" s="100"/>
      <c r="B17" s="100"/>
      <c r="C17" s="100"/>
      <c r="D17" s="129"/>
      <c r="E17" s="108"/>
      <c r="F17" s="108"/>
      <c r="H17" s="108"/>
      <c r="I17" s="116"/>
      <c r="J17" s="119" t="s">
        <v>19</v>
      </c>
      <c r="K17" s="126"/>
      <c r="L17" s="108"/>
      <c r="M17" s="124"/>
      <c r="N17" s="108"/>
      <c r="O17" s="109"/>
      <c r="P17" s="108"/>
      <c r="Q17" s="109"/>
    </row>
    <row r="18" spans="1:19" s="110" customFormat="1" ht="10" customHeight="1" x14ac:dyDescent="0.15">
      <c r="A18" s="100">
        <v>4</v>
      </c>
      <c r="B18" s="101"/>
      <c r="C18" s="102"/>
      <c r="D18" s="103"/>
      <c r="E18" s="121" t="s">
        <v>154</v>
      </c>
      <c r="F18" s="121"/>
      <c r="G18" s="122"/>
      <c r="H18" s="121"/>
      <c r="I18" s="123"/>
      <c r="J18" s="108">
        <v>83</v>
      </c>
      <c r="K18" s="109"/>
      <c r="L18" s="125"/>
      <c r="M18" s="133"/>
      <c r="N18" s="108"/>
      <c r="O18" s="109"/>
      <c r="P18" s="108"/>
      <c r="Q18" s="109"/>
    </row>
    <row r="19" spans="1:19" s="110" customFormat="1" ht="11.25" customHeight="1" x14ac:dyDescent="0.15">
      <c r="A19" s="100"/>
      <c r="B19" s="111"/>
      <c r="C19" s="111"/>
      <c r="D19" s="111"/>
      <c r="E19" s="121" t="s">
        <v>18</v>
      </c>
      <c r="F19" s="121"/>
      <c r="G19" s="122"/>
      <c r="H19" s="121"/>
      <c r="I19" s="126"/>
      <c r="J19" s="108"/>
      <c r="K19" s="109"/>
      <c r="L19" s="127"/>
      <c r="M19" s="134"/>
      <c r="N19" s="108"/>
      <c r="O19" s="109"/>
      <c r="P19" s="108"/>
      <c r="Q19" s="109"/>
    </row>
    <row r="20" spans="1:19" s="110" customFormat="1" ht="10" customHeight="1" x14ac:dyDescent="0.15">
      <c r="A20" s="100"/>
      <c r="B20" s="100"/>
      <c r="C20" s="100"/>
      <c r="D20" s="100"/>
      <c r="E20" s="108"/>
      <c r="F20" s="108"/>
      <c r="H20" s="108"/>
      <c r="I20" s="130"/>
      <c r="J20" s="108"/>
      <c r="K20" s="109"/>
      <c r="L20" s="108"/>
      <c r="M20" s="124"/>
      <c r="N20" s="157" t="s">
        <v>30</v>
      </c>
      <c r="O20" s="109"/>
      <c r="P20" s="108"/>
      <c r="Q20" s="109"/>
    </row>
    <row r="21" spans="1:19" s="110" customFormat="1" ht="10" customHeight="1" x14ac:dyDescent="0.15">
      <c r="A21" s="100"/>
      <c r="B21" s="100"/>
      <c r="C21" s="100"/>
      <c r="D21" s="100"/>
      <c r="E21" s="108"/>
      <c r="F21" s="108"/>
      <c r="H21" s="108"/>
      <c r="I21" s="130"/>
      <c r="J21" s="108"/>
      <c r="K21" s="109"/>
      <c r="L21" s="108"/>
      <c r="M21" s="116"/>
      <c r="N21" s="158" t="s">
        <v>32</v>
      </c>
      <c r="O21" s="120"/>
      <c r="P21" s="108"/>
      <c r="Q21" s="109"/>
    </row>
    <row r="22" spans="1:19" s="110" customFormat="1" ht="10" customHeight="1" x14ac:dyDescent="0.15">
      <c r="A22" s="100">
        <v>5</v>
      </c>
      <c r="B22" s="101"/>
      <c r="C22" s="102"/>
      <c r="D22" s="103"/>
      <c r="E22" s="121" t="s">
        <v>12</v>
      </c>
      <c r="F22" s="105"/>
      <c r="G22" s="106"/>
      <c r="H22" s="105"/>
      <c r="I22" s="107"/>
      <c r="J22" s="108"/>
      <c r="K22" s="109"/>
      <c r="M22" s="132"/>
      <c r="N22" s="108" t="s">
        <v>155</v>
      </c>
      <c r="O22" s="135"/>
      <c r="P22" s="136"/>
      <c r="Q22" s="135"/>
      <c r="R22" s="221"/>
      <c r="S22" s="221"/>
    </row>
    <row r="23" spans="1:19" s="110" customFormat="1" ht="10" customHeight="1" x14ac:dyDescent="0.15">
      <c r="A23" s="100"/>
      <c r="B23" s="111"/>
      <c r="C23" s="111"/>
      <c r="D23" s="111"/>
      <c r="E23" s="121" t="s">
        <v>14</v>
      </c>
      <c r="F23" s="105"/>
      <c r="G23" s="106"/>
      <c r="H23" s="105"/>
      <c r="I23" s="112"/>
      <c r="J23" s="113"/>
      <c r="K23" s="109"/>
      <c r="L23" s="108"/>
      <c r="M23" s="124"/>
      <c r="N23" s="108"/>
      <c r="O23" s="135"/>
      <c r="P23" s="136"/>
      <c r="Q23" s="135"/>
      <c r="R23" s="221"/>
      <c r="S23" s="221"/>
    </row>
    <row r="24" spans="1:19" s="110" customFormat="1" ht="10" customHeight="1" x14ac:dyDescent="0.15">
      <c r="A24" s="100"/>
      <c r="B24" s="100"/>
      <c r="C24" s="100"/>
      <c r="D24" s="100"/>
      <c r="E24" s="108"/>
      <c r="F24" s="108"/>
      <c r="H24" s="108"/>
      <c r="I24" s="116"/>
      <c r="J24" s="117" t="s">
        <v>34</v>
      </c>
      <c r="K24" s="118"/>
      <c r="L24" s="108"/>
      <c r="M24" s="124"/>
      <c r="N24" s="108"/>
      <c r="O24" s="135"/>
      <c r="P24" s="136"/>
      <c r="Q24" s="135"/>
      <c r="R24" s="221"/>
      <c r="S24" s="221"/>
    </row>
    <row r="25" spans="1:19" s="110" customFormat="1" ht="10" customHeight="1" x14ac:dyDescent="0.15">
      <c r="A25" s="100"/>
      <c r="B25" s="100"/>
      <c r="C25" s="100"/>
      <c r="D25" s="100"/>
      <c r="E25" s="108"/>
      <c r="F25" s="108"/>
      <c r="H25" s="108"/>
      <c r="I25" s="116"/>
      <c r="J25" s="119" t="s">
        <v>36</v>
      </c>
      <c r="K25" s="120"/>
      <c r="L25" s="108"/>
      <c r="M25" s="124"/>
      <c r="N25" s="108"/>
      <c r="O25" s="135"/>
      <c r="P25" s="136"/>
      <c r="Q25" s="135"/>
      <c r="R25" s="221"/>
      <c r="S25" s="221"/>
    </row>
    <row r="26" spans="1:19" s="110" customFormat="1" ht="10" customHeight="1" x14ac:dyDescent="0.15">
      <c r="A26" s="100">
        <v>6</v>
      </c>
      <c r="B26" s="101"/>
      <c r="C26" s="102"/>
      <c r="D26" s="103"/>
      <c r="E26" s="121" t="s">
        <v>34</v>
      </c>
      <c r="F26" s="121"/>
      <c r="G26" s="122"/>
      <c r="H26" s="121"/>
      <c r="I26" s="123"/>
      <c r="J26" s="108" t="s">
        <v>73</v>
      </c>
      <c r="K26" s="124"/>
      <c r="L26" s="125"/>
      <c r="M26" s="133"/>
      <c r="N26" s="108"/>
      <c r="O26" s="135"/>
      <c r="P26" s="136"/>
      <c r="Q26" s="135"/>
      <c r="R26" s="221"/>
      <c r="S26" s="221"/>
    </row>
    <row r="27" spans="1:19" s="110" customFormat="1" ht="10" customHeight="1" x14ac:dyDescent="0.15">
      <c r="A27" s="100"/>
      <c r="B27" s="111"/>
      <c r="C27" s="111"/>
      <c r="D27" s="111"/>
      <c r="E27" s="121" t="s">
        <v>36</v>
      </c>
      <c r="F27" s="121"/>
      <c r="G27" s="122"/>
      <c r="H27" s="121"/>
      <c r="I27" s="126"/>
      <c r="J27" s="108"/>
      <c r="K27" s="124"/>
      <c r="L27" s="127"/>
      <c r="M27" s="134"/>
      <c r="N27" s="108"/>
      <c r="O27" s="135"/>
      <c r="P27" s="136"/>
      <c r="Q27" s="135"/>
      <c r="R27" s="221"/>
      <c r="S27" s="221"/>
    </row>
    <row r="28" spans="1:19" s="110" customFormat="1" ht="10" customHeight="1" x14ac:dyDescent="0.15">
      <c r="A28" s="100"/>
      <c r="B28" s="100"/>
      <c r="C28" s="100"/>
      <c r="D28" s="129"/>
      <c r="E28" s="108"/>
      <c r="F28" s="108"/>
      <c r="H28" s="108"/>
      <c r="I28" s="130"/>
      <c r="J28" s="108"/>
      <c r="K28" s="124"/>
      <c r="L28" s="117" t="s">
        <v>34</v>
      </c>
      <c r="M28" s="124"/>
      <c r="N28" s="108"/>
      <c r="O28" s="135"/>
      <c r="P28" s="136"/>
      <c r="Q28" s="135"/>
      <c r="R28" s="221"/>
      <c r="S28" s="221"/>
    </row>
    <row r="29" spans="1:19" s="110" customFormat="1" ht="10" customHeight="1" x14ac:dyDescent="0.15">
      <c r="A29" s="100"/>
      <c r="B29" s="100"/>
      <c r="C29" s="100"/>
      <c r="D29" s="129"/>
      <c r="E29" s="108"/>
      <c r="F29" s="108"/>
      <c r="H29" s="108"/>
      <c r="I29" s="130"/>
      <c r="J29" s="162"/>
      <c r="K29" s="160"/>
      <c r="L29" s="119" t="s">
        <v>36</v>
      </c>
      <c r="M29" s="126"/>
      <c r="N29" s="108"/>
      <c r="O29" s="135"/>
      <c r="P29" s="136"/>
      <c r="Q29" s="135"/>
      <c r="R29" s="221"/>
      <c r="S29" s="221"/>
    </row>
    <row r="30" spans="1:19" s="110" customFormat="1" ht="10" customHeight="1" x14ac:dyDescent="0.15">
      <c r="A30" s="100">
        <v>7</v>
      </c>
      <c r="B30" s="101"/>
      <c r="C30" s="102"/>
      <c r="D30" s="103"/>
      <c r="E30" s="121" t="s">
        <v>35</v>
      </c>
      <c r="F30" s="121"/>
      <c r="G30" s="122"/>
      <c r="H30" s="121"/>
      <c r="I30" s="131"/>
      <c r="K30" s="124"/>
      <c r="L30" s="108">
        <v>86</v>
      </c>
      <c r="M30" s="109"/>
      <c r="N30" s="125"/>
      <c r="O30" s="135"/>
      <c r="P30" s="136"/>
      <c r="Q30" s="135"/>
      <c r="R30" s="221"/>
      <c r="S30" s="221"/>
    </row>
    <row r="31" spans="1:19" s="110" customFormat="1" ht="10" customHeight="1" x14ac:dyDescent="0.15">
      <c r="A31" s="100"/>
      <c r="B31" s="111"/>
      <c r="C31" s="111"/>
      <c r="D31" s="111"/>
      <c r="E31" s="121" t="s">
        <v>38</v>
      </c>
      <c r="F31" s="121"/>
      <c r="G31" s="122"/>
      <c r="H31" s="121"/>
      <c r="I31" s="126"/>
      <c r="J31" s="113"/>
      <c r="K31" s="124"/>
      <c r="L31" s="108"/>
      <c r="M31" s="109"/>
      <c r="N31" s="108"/>
      <c r="O31" s="135"/>
      <c r="P31" s="136"/>
      <c r="Q31" s="135"/>
      <c r="R31" s="221"/>
      <c r="S31" s="221"/>
    </row>
    <row r="32" spans="1:19" s="110" customFormat="1" ht="10" customHeight="1" x14ac:dyDescent="0.15">
      <c r="A32" s="100"/>
      <c r="B32" s="100"/>
      <c r="C32" s="100"/>
      <c r="D32" s="129"/>
      <c r="E32" s="108"/>
      <c r="F32" s="108"/>
      <c r="H32" s="108"/>
      <c r="I32" s="116"/>
      <c r="J32" s="117" t="s">
        <v>35</v>
      </c>
      <c r="K32" s="133"/>
      <c r="L32" s="108"/>
      <c r="M32" s="109"/>
      <c r="N32" s="108"/>
      <c r="O32" s="135"/>
      <c r="P32" s="136"/>
      <c r="Q32" s="135"/>
      <c r="R32" s="221"/>
      <c r="S32" s="221"/>
    </row>
    <row r="33" spans="1:19" s="110" customFormat="1" ht="10" customHeight="1" x14ac:dyDescent="0.15">
      <c r="A33" s="100"/>
      <c r="B33" s="100"/>
      <c r="C33" s="100"/>
      <c r="D33" s="129"/>
      <c r="E33" s="108"/>
      <c r="F33" s="108"/>
      <c r="H33" s="108"/>
      <c r="I33" s="116"/>
      <c r="J33" s="119" t="s">
        <v>38</v>
      </c>
      <c r="K33" s="126"/>
      <c r="L33" s="108"/>
      <c r="M33" s="109"/>
      <c r="N33" s="108"/>
      <c r="O33" s="135"/>
      <c r="P33" s="136"/>
      <c r="Q33" s="135"/>
      <c r="R33" s="221"/>
      <c r="S33" s="221"/>
    </row>
    <row r="34" spans="1:19" s="110" customFormat="1" ht="10" customHeight="1" x14ac:dyDescent="0.15">
      <c r="A34" s="100">
        <v>8</v>
      </c>
      <c r="B34" s="101"/>
      <c r="C34" s="102"/>
      <c r="D34" s="103">
        <v>2</v>
      </c>
      <c r="E34" s="105" t="s">
        <v>11</v>
      </c>
      <c r="F34" s="121"/>
      <c r="G34" s="122"/>
      <c r="H34" s="121"/>
      <c r="I34" s="123"/>
      <c r="J34" s="108">
        <v>83</v>
      </c>
      <c r="K34" s="109"/>
      <c r="L34" s="125"/>
      <c r="M34" s="118"/>
      <c r="N34" s="108"/>
      <c r="O34" s="135"/>
      <c r="P34" s="136"/>
      <c r="Q34" s="135"/>
      <c r="R34" s="221"/>
      <c r="S34" s="221"/>
    </row>
    <row r="35" spans="1:19" s="110" customFormat="1" ht="10" customHeight="1" x14ac:dyDescent="0.15">
      <c r="A35" s="100"/>
      <c r="B35" s="111"/>
      <c r="C35" s="111"/>
      <c r="D35" s="111"/>
      <c r="E35" s="105" t="s">
        <v>13</v>
      </c>
      <c r="F35" s="121"/>
      <c r="G35" s="122"/>
      <c r="H35" s="121"/>
      <c r="I35" s="126"/>
      <c r="J35" s="108"/>
      <c r="K35" s="109"/>
      <c r="L35" s="127"/>
      <c r="M35" s="128"/>
      <c r="N35" s="108"/>
      <c r="O35" s="135"/>
      <c r="P35" s="136"/>
      <c r="Q35" s="135"/>
      <c r="R35" s="221"/>
      <c r="S35" s="221"/>
    </row>
    <row r="36" spans="1:19" s="110" customFormat="1" ht="10" customHeight="1" x14ac:dyDescent="0.15">
      <c r="A36" s="100"/>
      <c r="B36" s="100"/>
      <c r="C36" s="100"/>
      <c r="D36" s="129"/>
      <c r="E36" s="108"/>
      <c r="F36" s="108"/>
      <c r="H36" s="108"/>
      <c r="I36" s="130"/>
      <c r="J36" s="108"/>
      <c r="K36" s="109"/>
      <c r="L36" s="108"/>
      <c r="M36" s="109"/>
      <c r="N36" s="109"/>
      <c r="O36" s="135"/>
      <c r="P36" s="222"/>
      <c r="Q36" s="135"/>
      <c r="R36" s="221"/>
      <c r="S36" s="221"/>
    </row>
    <row r="37" spans="1:19" s="110" customFormat="1" ht="10" customHeight="1" x14ac:dyDescent="0.15">
      <c r="A37" s="100"/>
      <c r="B37" s="100"/>
      <c r="C37" s="100"/>
      <c r="D37" s="129"/>
      <c r="E37" s="108"/>
      <c r="F37" s="108"/>
      <c r="H37" s="108"/>
      <c r="I37" s="130"/>
      <c r="J37" s="108"/>
      <c r="K37" s="109"/>
      <c r="L37" s="108"/>
      <c r="M37" s="109"/>
      <c r="N37" s="138"/>
      <c r="O37" s="139"/>
      <c r="P37" s="222"/>
      <c r="Q37" s="135"/>
      <c r="R37" s="221"/>
      <c r="S37" s="221"/>
    </row>
    <row r="38" spans="1:19" s="110" customFormat="1" ht="10" customHeight="1" x14ac:dyDescent="0.15">
      <c r="A38" s="100">
        <v>9</v>
      </c>
      <c r="B38" s="101"/>
      <c r="C38" s="102"/>
      <c r="D38" s="103"/>
      <c r="E38" s="121" t="s">
        <v>17</v>
      </c>
      <c r="F38" s="121"/>
      <c r="G38" s="122"/>
      <c r="H38" s="121"/>
      <c r="I38" s="131"/>
      <c r="J38" s="108"/>
      <c r="K38" s="109"/>
      <c r="L38" s="108"/>
      <c r="M38" s="109"/>
      <c r="O38" s="223"/>
      <c r="P38" s="140"/>
      <c r="Q38" s="135"/>
      <c r="R38" s="221"/>
      <c r="S38" s="221"/>
    </row>
    <row r="39" spans="1:19" s="110" customFormat="1" ht="10" customHeight="1" x14ac:dyDescent="0.15">
      <c r="A39" s="100"/>
      <c r="B39" s="111"/>
      <c r="C39" s="111"/>
      <c r="D39" s="111"/>
      <c r="E39" s="121" t="s">
        <v>19</v>
      </c>
      <c r="F39" s="121"/>
      <c r="G39" s="122"/>
      <c r="H39" s="121"/>
      <c r="I39" s="126"/>
      <c r="J39" s="113"/>
      <c r="K39" s="109"/>
      <c r="L39" s="108"/>
      <c r="M39" s="109"/>
      <c r="N39" s="108"/>
      <c r="O39" s="135"/>
      <c r="P39" s="141"/>
      <c r="Q39" s="142"/>
      <c r="R39" s="221"/>
      <c r="S39" s="221"/>
    </row>
    <row r="40" spans="1:19" s="110" customFormat="1" ht="10" customHeight="1" x14ac:dyDescent="0.15">
      <c r="A40" s="100"/>
      <c r="B40" s="100"/>
      <c r="C40" s="100"/>
      <c r="D40" s="129"/>
      <c r="E40" s="108"/>
      <c r="F40" s="108"/>
      <c r="H40" s="108"/>
      <c r="I40" s="116"/>
      <c r="J40" s="117" t="s">
        <v>35</v>
      </c>
      <c r="K40" s="118"/>
      <c r="L40" s="108"/>
      <c r="M40" s="109"/>
      <c r="N40" s="108"/>
      <c r="O40" s="135"/>
      <c r="P40" s="136"/>
      <c r="Q40" s="135"/>
      <c r="R40" s="221"/>
      <c r="S40" s="221"/>
    </row>
    <row r="41" spans="1:19" s="110" customFormat="1" ht="10" customHeight="1" x14ac:dyDescent="0.15">
      <c r="A41" s="100"/>
      <c r="B41" s="100"/>
      <c r="C41" s="100"/>
      <c r="D41" s="129"/>
      <c r="E41" s="108"/>
      <c r="F41" s="108"/>
      <c r="H41" s="108"/>
      <c r="I41" s="116"/>
      <c r="J41" s="119" t="s">
        <v>38</v>
      </c>
      <c r="K41" s="120"/>
      <c r="L41" s="108"/>
      <c r="M41" s="109"/>
      <c r="N41" s="108"/>
      <c r="O41" s="135"/>
      <c r="P41" s="136"/>
      <c r="Q41" s="135"/>
      <c r="R41" s="221"/>
      <c r="S41" s="221"/>
    </row>
    <row r="42" spans="1:19" s="110" customFormat="1" ht="10" customHeight="1" x14ac:dyDescent="0.15">
      <c r="A42" s="100">
        <v>10</v>
      </c>
      <c r="B42" s="101"/>
      <c r="C42" s="102"/>
      <c r="D42" s="103"/>
      <c r="E42" s="121" t="s">
        <v>35</v>
      </c>
      <c r="F42" s="121"/>
      <c r="G42" s="122"/>
      <c r="H42" s="121"/>
      <c r="I42" s="123"/>
      <c r="J42" s="108">
        <v>85</v>
      </c>
      <c r="K42" s="135"/>
      <c r="L42" s="140" t="s">
        <v>156</v>
      </c>
      <c r="M42" s="144"/>
      <c r="N42" s="108"/>
      <c r="O42" s="135"/>
      <c r="P42" s="136"/>
      <c r="Q42" s="135"/>
      <c r="R42" s="221"/>
      <c r="S42" s="221"/>
    </row>
    <row r="43" spans="1:19" s="110" customFormat="1" ht="10" customHeight="1" x14ac:dyDescent="0.15">
      <c r="A43" s="100"/>
      <c r="B43" s="111"/>
      <c r="C43" s="111"/>
      <c r="D43" s="111"/>
      <c r="E43" s="121" t="s">
        <v>38</v>
      </c>
      <c r="F43" s="121"/>
      <c r="G43" s="122"/>
      <c r="H43" s="121"/>
      <c r="I43" s="126"/>
      <c r="J43" s="108"/>
      <c r="K43" s="135"/>
      <c r="L43" s="141"/>
      <c r="M43" s="142"/>
      <c r="N43" s="108"/>
      <c r="O43" s="135"/>
      <c r="P43" s="136"/>
      <c r="Q43" s="135"/>
      <c r="R43" s="221"/>
      <c r="S43" s="221"/>
    </row>
    <row r="44" spans="1:19" s="110" customFormat="1" ht="10" customHeight="1" x14ac:dyDescent="0.15">
      <c r="A44" s="100"/>
      <c r="B44" s="100"/>
      <c r="C44" s="100"/>
      <c r="D44" s="129"/>
      <c r="E44" s="108"/>
      <c r="F44" s="108"/>
      <c r="H44" s="108"/>
      <c r="I44" s="130"/>
      <c r="J44" s="108"/>
      <c r="K44" s="135"/>
      <c r="L44" s="222"/>
      <c r="M44" s="135"/>
      <c r="N44" s="108"/>
      <c r="O44" s="135"/>
      <c r="P44" s="136"/>
      <c r="Q44" s="135"/>
      <c r="R44" s="221"/>
      <c r="S44" s="221"/>
    </row>
    <row r="45" spans="1:19" s="110" customFormat="1" ht="10" customHeight="1" x14ac:dyDescent="0.15">
      <c r="A45" s="100"/>
      <c r="B45" s="100"/>
      <c r="C45" s="100"/>
      <c r="D45" s="129"/>
      <c r="E45" s="108"/>
      <c r="F45" s="108"/>
      <c r="H45" s="108"/>
      <c r="I45" s="130"/>
      <c r="J45" s="108"/>
      <c r="K45" s="224"/>
      <c r="L45" s="222"/>
      <c r="M45" s="142"/>
      <c r="N45" s="108"/>
      <c r="O45" s="135"/>
      <c r="P45" s="136"/>
      <c r="Q45" s="135"/>
      <c r="R45" s="221"/>
      <c r="S45" s="221"/>
    </row>
    <row r="46" spans="1:19" s="110" customFormat="1" ht="10" customHeight="1" x14ac:dyDescent="0.15">
      <c r="A46" s="100">
        <v>11</v>
      </c>
      <c r="B46" s="101"/>
      <c r="C46" s="102"/>
      <c r="D46" s="103"/>
      <c r="E46" s="121" t="s">
        <v>31</v>
      </c>
      <c r="F46" s="121"/>
      <c r="G46" s="122"/>
      <c r="H46" s="121"/>
      <c r="I46" s="131"/>
      <c r="K46" s="135"/>
      <c r="L46" s="136"/>
      <c r="M46" s="135"/>
      <c r="N46" s="125"/>
      <c r="O46" s="135"/>
      <c r="P46" s="136"/>
      <c r="Q46" s="135"/>
      <c r="R46" s="221"/>
      <c r="S46" s="221"/>
    </row>
    <row r="47" spans="1:19" s="110" customFormat="1" ht="10" customHeight="1" x14ac:dyDescent="0.15">
      <c r="A47" s="100"/>
      <c r="B47" s="111"/>
      <c r="C47" s="111"/>
      <c r="D47" s="111"/>
      <c r="E47" s="121" t="s">
        <v>33</v>
      </c>
      <c r="F47" s="121"/>
      <c r="G47" s="122"/>
      <c r="H47" s="121"/>
      <c r="I47" s="126"/>
      <c r="J47" s="113"/>
      <c r="K47" s="135"/>
      <c r="L47" s="136"/>
      <c r="M47" s="135"/>
      <c r="N47" s="108"/>
      <c r="O47" s="135"/>
      <c r="P47" s="136"/>
      <c r="Q47" s="135"/>
      <c r="R47" s="221"/>
      <c r="S47" s="221"/>
    </row>
    <row r="48" spans="1:19" s="110" customFormat="1" ht="10" customHeight="1" x14ac:dyDescent="0.15">
      <c r="A48" s="100"/>
      <c r="B48" s="100"/>
      <c r="C48" s="100"/>
      <c r="D48" s="100"/>
      <c r="E48" s="108"/>
      <c r="F48" s="108"/>
      <c r="H48" s="108"/>
      <c r="I48" s="116"/>
      <c r="J48" s="117" t="s">
        <v>31</v>
      </c>
      <c r="K48" s="144"/>
      <c r="L48" s="136"/>
      <c r="M48" s="135"/>
      <c r="N48" s="108"/>
      <c r="O48" s="135"/>
      <c r="P48" s="136"/>
      <c r="Q48" s="135"/>
      <c r="R48" s="221"/>
      <c r="S48" s="221"/>
    </row>
    <row r="49" spans="1:19" s="110" customFormat="1" ht="10" customHeight="1" x14ac:dyDescent="0.15">
      <c r="A49" s="100"/>
      <c r="B49" s="100"/>
      <c r="C49" s="100"/>
      <c r="D49" s="100"/>
      <c r="E49" s="108"/>
      <c r="F49" s="108"/>
      <c r="H49" s="108"/>
      <c r="I49" s="116"/>
      <c r="J49" s="119" t="s">
        <v>33</v>
      </c>
      <c r="K49" s="120"/>
      <c r="L49" s="136"/>
      <c r="M49" s="135"/>
      <c r="N49" s="108"/>
      <c r="O49" s="135"/>
      <c r="P49" s="136"/>
      <c r="Q49" s="135"/>
      <c r="R49" s="221"/>
      <c r="S49" s="221"/>
    </row>
    <row r="50" spans="1:19" s="110" customFormat="1" ht="10" customHeight="1" x14ac:dyDescent="0.15">
      <c r="A50" s="100">
        <v>12</v>
      </c>
      <c r="B50" s="101"/>
      <c r="C50" s="102"/>
      <c r="D50" s="103"/>
      <c r="E50" s="121" t="s">
        <v>154</v>
      </c>
      <c r="F50" s="105"/>
      <c r="G50" s="106"/>
      <c r="H50" s="105"/>
      <c r="I50" s="143"/>
      <c r="J50" s="108">
        <v>86</v>
      </c>
      <c r="K50" s="109"/>
      <c r="L50" s="225"/>
      <c r="M50" s="144"/>
      <c r="N50" s="108"/>
      <c r="O50" s="135"/>
      <c r="P50" s="136"/>
      <c r="Q50" s="135"/>
      <c r="R50" s="221"/>
      <c r="S50" s="221"/>
    </row>
    <row r="51" spans="1:19" s="110" customFormat="1" ht="10" customHeight="1" x14ac:dyDescent="0.15">
      <c r="A51" s="100"/>
      <c r="B51" s="111"/>
      <c r="C51" s="111"/>
      <c r="D51" s="111"/>
      <c r="E51" s="121" t="s">
        <v>18</v>
      </c>
      <c r="F51" s="105"/>
      <c r="G51" s="106"/>
      <c r="H51" s="105"/>
      <c r="I51" s="112"/>
      <c r="J51" s="108"/>
      <c r="K51" s="109"/>
      <c r="L51" s="226"/>
      <c r="M51" s="142"/>
      <c r="N51" s="108"/>
      <c r="O51" s="135"/>
      <c r="P51" s="136"/>
      <c r="Q51" s="135"/>
      <c r="R51" s="221"/>
      <c r="S51" s="221"/>
    </row>
    <row r="52" spans="1:19" s="110" customFormat="1" ht="10" customHeight="1" x14ac:dyDescent="0.15">
      <c r="A52" s="100"/>
      <c r="B52" s="100"/>
      <c r="C52" s="100"/>
      <c r="D52" s="100"/>
      <c r="E52" s="108"/>
      <c r="F52" s="108"/>
      <c r="H52" s="108"/>
      <c r="I52" s="130"/>
      <c r="J52" s="108"/>
      <c r="K52" s="109"/>
      <c r="L52" s="164" t="s">
        <v>31</v>
      </c>
      <c r="M52" s="135"/>
      <c r="N52" s="222"/>
      <c r="O52" s="135"/>
      <c r="P52" s="136"/>
      <c r="Q52" s="135"/>
      <c r="R52" s="221"/>
      <c r="S52" s="221"/>
    </row>
    <row r="53" spans="1:19" s="110" customFormat="1" ht="10" customHeight="1" x14ac:dyDescent="0.15">
      <c r="A53" s="100"/>
      <c r="B53" s="100"/>
      <c r="C53" s="100"/>
      <c r="D53" s="100"/>
      <c r="E53" s="108"/>
      <c r="F53" s="108"/>
      <c r="H53" s="108"/>
      <c r="I53" s="130"/>
      <c r="J53" s="108"/>
      <c r="K53" s="109"/>
      <c r="L53" s="227" t="s">
        <v>33</v>
      </c>
      <c r="M53" s="131"/>
      <c r="N53" s="222"/>
      <c r="O53" s="142"/>
      <c r="P53" s="136"/>
      <c r="Q53" s="135"/>
      <c r="R53" s="221"/>
      <c r="S53" s="221"/>
    </row>
    <row r="54" spans="1:19" s="110" customFormat="1" ht="10" customHeight="1" x14ac:dyDescent="0.15">
      <c r="A54" s="100">
        <v>13</v>
      </c>
      <c r="B54" s="101"/>
      <c r="C54" s="102"/>
      <c r="D54" s="103"/>
      <c r="E54" s="121" t="s">
        <v>12</v>
      </c>
      <c r="F54" s="121"/>
      <c r="G54" s="122"/>
      <c r="H54" s="121"/>
      <c r="I54" s="131"/>
      <c r="J54" s="108"/>
      <c r="K54" s="109"/>
      <c r="L54" s="228">
        <v>83</v>
      </c>
      <c r="M54" s="223"/>
      <c r="N54" s="136" t="s">
        <v>157</v>
      </c>
      <c r="O54" s="135"/>
      <c r="P54" s="136"/>
      <c r="Q54" s="135"/>
      <c r="R54" s="221"/>
      <c r="S54" s="221"/>
    </row>
    <row r="55" spans="1:19" s="110" customFormat="1" ht="10" customHeight="1" x14ac:dyDescent="0.15">
      <c r="A55" s="100"/>
      <c r="B55" s="111"/>
      <c r="C55" s="111"/>
      <c r="D55" s="111"/>
      <c r="E55" s="121" t="s">
        <v>14</v>
      </c>
      <c r="F55" s="121"/>
      <c r="G55" s="122"/>
      <c r="H55" s="121"/>
      <c r="I55" s="126"/>
      <c r="J55" s="113"/>
      <c r="K55" s="109"/>
      <c r="L55" s="164"/>
      <c r="M55" s="135"/>
      <c r="N55" s="136"/>
      <c r="O55" s="135"/>
      <c r="P55" s="136"/>
      <c r="Q55" s="135"/>
      <c r="R55" s="221"/>
      <c r="S55" s="221"/>
    </row>
    <row r="56" spans="1:19" s="110" customFormat="1" ht="10" customHeight="1" x14ac:dyDescent="0.15">
      <c r="A56" s="100"/>
      <c r="B56" s="100"/>
      <c r="C56" s="100"/>
      <c r="D56" s="129"/>
      <c r="E56" s="108"/>
      <c r="F56" s="108"/>
      <c r="H56" s="108"/>
      <c r="I56" s="116"/>
      <c r="J56" s="117" t="s">
        <v>12</v>
      </c>
      <c r="K56" s="118"/>
      <c r="L56" s="164"/>
      <c r="M56" s="135"/>
      <c r="N56" s="136"/>
      <c r="O56" s="135"/>
      <c r="P56" s="136"/>
      <c r="Q56" s="109"/>
    </row>
    <row r="57" spans="1:19" s="110" customFormat="1" ht="10" customHeight="1" x14ac:dyDescent="0.15">
      <c r="A57" s="100"/>
      <c r="B57" s="100"/>
      <c r="C57" s="100"/>
      <c r="D57" s="129"/>
      <c r="E57" s="108"/>
      <c r="F57" s="108"/>
      <c r="H57" s="108"/>
      <c r="I57" s="116"/>
      <c r="J57" s="119" t="s">
        <v>14</v>
      </c>
      <c r="K57" s="120"/>
      <c r="L57" s="164"/>
      <c r="M57" s="135"/>
      <c r="N57" s="136"/>
      <c r="O57" s="135"/>
      <c r="P57" s="136"/>
      <c r="Q57" s="109"/>
    </row>
    <row r="58" spans="1:19" s="110" customFormat="1" ht="10" customHeight="1" x14ac:dyDescent="0.15">
      <c r="A58" s="100">
        <v>14</v>
      </c>
      <c r="B58" s="101"/>
      <c r="C58" s="102"/>
      <c r="D58" s="103"/>
      <c r="E58" s="121" t="s">
        <v>11</v>
      </c>
      <c r="F58" s="121"/>
      <c r="G58" s="122"/>
      <c r="H58" s="121"/>
      <c r="I58" s="123"/>
      <c r="J58" s="108">
        <v>97</v>
      </c>
      <c r="K58" s="135"/>
      <c r="L58" s="140"/>
      <c r="M58" s="144"/>
      <c r="N58" s="136"/>
      <c r="O58" s="135"/>
      <c r="P58" s="136"/>
      <c r="Q58" s="109"/>
    </row>
    <row r="59" spans="1:19" s="110" customFormat="1" ht="10" customHeight="1" x14ac:dyDescent="0.15">
      <c r="A59" s="100"/>
      <c r="B59" s="111"/>
      <c r="C59" s="111"/>
      <c r="D59" s="111"/>
      <c r="E59" s="121" t="s">
        <v>13</v>
      </c>
      <c r="F59" s="121"/>
      <c r="G59" s="122"/>
      <c r="H59" s="121"/>
      <c r="I59" s="126"/>
      <c r="J59" s="108"/>
      <c r="K59" s="135"/>
      <c r="L59" s="141"/>
      <c r="M59" s="142"/>
      <c r="N59" s="136"/>
      <c r="O59" s="135"/>
      <c r="P59" s="136"/>
      <c r="Q59" s="109"/>
    </row>
    <row r="60" spans="1:19" s="110" customFormat="1" ht="10" customHeight="1" x14ac:dyDescent="0.15">
      <c r="A60" s="100"/>
      <c r="B60" s="100"/>
      <c r="C60" s="100"/>
      <c r="D60" s="129"/>
      <c r="E60" s="108"/>
      <c r="F60" s="108"/>
      <c r="H60" s="108"/>
      <c r="I60" s="130"/>
      <c r="J60" s="108"/>
      <c r="K60" s="135"/>
      <c r="L60" s="222"/>
      <c r="M60" s="135"/>
      <c r="N60" s="136"/>
      <c r="O60" s="135"/>
      <c r="P60" s="136"/>
      <c r="Q60" s="109"/>
    </row>
    <row r="61" spans="1:19" s="110" customFormat="1" ht="10" customHeight="1" x14ac:dyDescent="0.15">
      <c r="A61" s="100"/>
      <c r="B61" s="100"/>
      <c r="C61" s="100"/>
      <c r="D61" s="129"/>
      <c r="E61" s="108"/>
      <c r="F61" s="108"/>
      <c r="H61" s="108"/>
      <c r="I61" s="130"/>
      <c r="J61" s="108"/>
      <c r="K61" s="224"/>
      <c r="L61" s="222"/>
      <c r="M61" s="142"/>
      <c r="N61" s="136"/>
      <c r="O61" s="135"/>
      <c r="P61" s="136"/>
      <c r="Q61" s="109"/>
    </row>
    <row r="62" spans="1:19" s="110" customFormat="1" ht="10" customHeight="1" x14ac:dyDescent="0.15">
      <c r="A62" s="100">
        <v>15</v>
      </c>
      <c r="B62" s="101"/>
      <c r="C62" s="102"/>
      <c r="D62" s="103"/>
      <c r="E62" s="121" t="s">
        <v>154</v>
      </c>
      <c r="F62" s="121"/>
      <c r="G62" s="122"/>
      <c r="H62" s="121"/>
      <c r="I62" s="131"/>
      <c r="K62" s="135"/>
      <c r="L62" s="136"/>
      <c r="M62" s="135"/>
      <c r="N62" s="140"/>
      <c r="O62" s="135"/>
      <c r="P62" s="136"/>
      <c r="Q62" s="109"/>
    </row>
    <row r="63" spans="1:19" s="110" customFormat="1" ht="10" customHeight="1" x14ac:dyDescent="0.15">
      <c r="A63" s="100"/>
      <c r="B63" s="111"/>
      <c r="C63" s="111"/>
      <c r="D63" s="111"/>
      <c r="E63" s="121" t="s">
        <v>18</v>
      </c>
      <c r="F63" s="121"/>
      <c r="G63" s="122"/>
      <c r="H63" s="121"/>
      <c r="I63" s="126"/>
      <c r="J63" s="113"/>
      <c r="K63" s="135"/>
      <c r="L63" s="136"/>
      <c r="M63" s="135"/>
      <c r="N63" s="136"/>
      <c r="O63" s="109"/>
      <c r="P63" s="108"/>
      <c r="Q63" s="109"/>
    </row>
    <row r="64" spans="1:19" s="110" customFormat="1" ht="10" customHeight="1" x14ac:dyDescent="0.15">
      <c r="A64" s="100"/>
      <c r="B64" s="100"/>
      <c r="C64" s="100"/>
      <c r="D64" s="100"/>
      <c r="E64" s="108"/>
      <c r="F64" s="108"/>
      <c r="H64" s="108"/>
      <c r="I64" s="116"/>
      <c r="J64" s="117" t="s">
        <v>154</v>
      </c>
      <c r="K64" s="144"/>
      <c r="L64" s="136"/>
      <c r="M64" s="135"/>
      <c r="N64" s="136"/>
      <c r="O64" s="135"/>
      <c r="P64" s="136"/>
      <c r="Q64" s="109"/>
    </row>
    <row r="65" spans="1:17" s="110" customFormat="1" ht="10" customHeight="1" x14ac:dyDescent="0.15">
      <c r="A65" s="100"/>
      <c r="B65" s="100"/>
      <c r="C65" s="100"/>
      <c r="D65" s="100"/>
      <c r="E65" s="108"/>
      <c r="F65" s="108"/>
      <c r="G65" s="97"/>
      <c r="H65" s="108"/>
      <c r="I65" s="116"/>
      <c r="J65" s="119" t="s">
        <v>18</v>
      </c>
      <c r="K65" s="120"/>
      <c r="L65" s="136"/>
      <c r="M65" s="135"/>
      <c r="N65" s="136"/>
      <c r="O65" s="135"/>
      <c r="P65" s="136"/>
      <c r="Q65" s="109"/>
    </row>
    <row r="66" spans="1:17" s="110" customFormat="1" ht="10" customHeight="1" x14ac:dyDescent="0.15">
      <c r="A66" s="100">
        <v>16</v>
      </c>
      <c r="B66" s="101"/>
      <c r="C66" s="102"/>
      <c r="D66" s="103"/>
      <c r="E66" s="121" t="s">
        <v>11</v>
      </c>
      <c r="F66" s="105"/>
      <c r="G66" s="106"/>
      <c r="H66" s="105"/>
      <c r="I66" s="143"/>
      <c r="J66" s="108">
        <v>83</v>
      </c>
      <c r="K66" s="109"/>
      <c r="L66" s="140" t="s">
        <v>158</v>
      </c>
      <c r="M66" s="144"/>
      <c r="N66" s="136"/>
      <c r="O66" s="135"/>
      <c r="P66" s="136"/>
      <c r="Q66" s="109"/>
    </row>
    <row r="67" spans="1:17" s="110" customFormat="1" ht="10" customHeight="1" x14ac:dyDescent="0.15">
      <c r="A67" s="100"/>
      <c r="B67" s="111"/>
      <c r="C67" s="111"/>
      <c r="D67" s="111"/>
      <c r="E67" s="121" t="s">
        <v>13</v>
      </c>
      <c r="F67" s="105"/>
      <c r="G67" s="106"/>
      <c r="H67" s="105"/>
      <c r="I67" s="112"/>
      <c r="J67" s="108"/>
      <c r="K67" s="109"/>
      <c r="L67" s="141"/>
      <c r="M67" s="142"/>
      <c r="N67" s="136"/>
      <c r="O67" s="135"/>
      <c r="P67" s="136"/>
      <c r="Q67" s="109"/>
    </row>
    <row r="68" spans="1:17" s="2" customFormat="1" ht="6" customHeight="1" x14ac:dyDescent="0.15">
      <c r="A68" s="100"/>
      <c r="B68" s="145"/>
      <c r="C68" s="145"/>
      <c r="D68" s="146"/>
      <c r="E68" s="147"/>
      <c r="F68" s="147"/>
      <c r="G68" s="148"/>
      <c r="H68" s="147"/>
      <c r="I68" s="149"/>
      <c r="J68" s="147"/>
      <c r="K68" s="150"/>
      <c r="L68" s="151"/>
      <c r="M68" s="152"/>
      <c r="N68" s="151"/>
      <c r="O68" s="152"/>
      <c r="P68" s="151"/>
      <c r="Q68" s="152"/>
    </row>
    <row r="69" spans="1:17" s="177" customFormat="1" ht="10.5" customHeight="1" x14ac:dyDescent="0.15">
      <c r="A69" s="165"/>
      <c r="B69" s="166"/>
      <c r="C69" s="167"/>
      <c r="D69" s="168"/>
      <c r="E69" s="169" t="s">
        <v>137</v>
      </c>
      <c r="F69" s="168"/>
      <c r="G69" s="170"/>
      <c r="H69" s="171"/>
      <c r="I69" s="168"/>
      <c r="J69" s="172" t="s">
        <v>138</v>
      </c>
      <c r="K69" s="173"/>
      <c r="L69" s="169"/>
      <c r="M69" s="174"/>
      <c r="N69" s="175"/>
      <c r="O69" s="172"/>
      <c r="P69" s="172"/>
      <c r="Q69" s="176"/>
    </row>
    <row r="70" spans="1:17" s="177" customFormat="1" ht="12.75" customHeight="1" x14ac:dyDescent="0.15">
      <c r="A70" s="178"/>
      <c r="B70" s="179"/>
      <c r="C70" s="180"/>
      <c r="D70" s="181" t="s">
        <v>139</v>
      </c>
      <c r="E70" s="182" t="s">
        <v>31</v>
      </c>
      <c r="F70" s="183"/>
      <c r="G70" s="182"/>
      <c r="H70" s="184"/>
      <c r="I70" s="185"/>
      <c r="J70" s="186" t="s">
        <v>140</v>
      </c>
      <c r="K70" s="187"/>
      <c r="L70" s="186"/>
      <c r="M70" s="188"/>
      <c r="N70" s="189"/>
      <c r="O70" s="190"/>
      <c r="P70" s="190"/>
      <c r="Q70" s="191"/>
    </row>
    <row r="71" spans="1:17" s="177" customFormat="1" ht="12.75" customHeight="1" x14ac:dyDescent="0.15">
      <c r="A71" s="178"/>
      <c r="B71" s="179"/>
      <c r="C71" s="180"/>
      <c r="D71" s="181"/>
      <c r="E71" s="182" t="s">
        <v>33</v>
      </c>
      <c r="F71" s="183"/>
      <c r="G71" s="182"/>
      <c r="H71" s="184"/>
      <c r="I71" s="185"/>
      <c r="J71" s="186" t="s">
        <v>159</v>
      </c>
      <c r="K71" s="187"/>
      <c r="L71" s="186"/>
      <c r="M71" s="188"/>
      <c r="N71" s="192"/>
      <c r="O71" s="193"/>
      <c r="P71" s="193"/>
      <c r="Q71" s="194"/>
    </row>
    <row r="72" spans="1:17" s="177" customFormat="1" ht="12.75" customHeight="1" x14ac:dyDescent="0.15">
      <c r="A72" s="195"/>
      <c r="B72" s="196"/>
      <c r="C72" s="197"/>
      <c r="D72" s="181" t="s">
        <v>142</v>
      </c>
      <c r="E72" s="182" t="s">
        <v>11</v>
      </c>
      <c r="F72" s="183"/>
      <c r="G72" s="182"/>
      <c r="H72" s="184"/>
      <c r="I72" s="198"/>
      <c r="J72" s="179"/>
      <c r="K72" s="199"/>
      <c r="L72" s="179"/>
      <c r="M72" s="200"/>
      <c r="N72" s="201" t="s">
        <v>143</v>
      </c>
      <c r="O72" s="202"/>
      <c r="P72" s="202"/>
      <c r="Q72" s="191"/>
    </row>
    <row r="73" spans="1:17" s="177" customFormat="1" ht="12.75" customHeight="1" x14ac:dyDescent="0.15">
      <c r="A73" s="203"/>
      <c r="B73" s="204"/>
      <c r="C73" s="205"/>
      <c r="D73" s="181"/>
      <c r="E73" s="182" t="s">
        <v>13</v>
      </c>
      <c r="F73" s="183"/>
      <c r="G73" s="182"/>
      <c r="H73" s="184"/>
      <c r="I73" s="198"/>
      <c r="J73" s="179"/>
      <c r="K73" s="199"/>
      <c r="L73" s="179"/>
      <c r="M73" s="200"/>
      <c r="N73" s="179" t="s">
        <v>13</v>
      </c>
      <c r="O73" s="199"/>
      <c r="P73" s="179"/>
      <c r="Q73" s="200"/>
    </row>
    <row r="74" spans="1:17" s="177" customFormat="1" ht="12.75" customHeight="1" x14ac:dyDescent="0.15">
      <c r="A74" s="206"/>
      <c r="B74" s="207"/>
      <c r="C74" s="208"/>
      <c r="D74" s="181"/>
      <c r="E74" s="182"/>
      <c r="F74" s="183"/>
      <c r="G74" s="182"/>
      <c r="H74" s="184"/>
      <c r="I74" s="198"/>
      <c r="J74" s="179"/>
      <c r="K74" s="199"/>
      <c r="L74" s="179"/>
      <c r="M74" s="200"/>
      <c r="N74" s="196"/>
      <c r="O74" s="209"/>
      <c r="P74" s="196"/>
      <c r="Q74" s="210"/>
    </row>
    <row r="75" spans="1:17" s="177" customFormat="1" ht="12.75" customHeight="1" x14ac:dyDescent="0.15">
      <c r="A75" s="178"/>
      <c r="B75" s="179"/>
      <c r="C75" s="180"/>
      <c r="D75" s="181"/>
      <c r="E75" s="182"/>
      <c r="F75" s="183"/>
      <c r="G75" s="182"/>
      <c r="H75" s="184"/>
      <c r="I75" s="198"/>
      <c r="J75" s="179"/>
      <c r="K75" s="199"/>
      <c r="L75" s="179"/>
      <c r="M75" s="200"/>
      <c r="N75" s="189" t="s">
        <v>145</v>
      </c>
      <c r="O75" s="190"/>
      <c r="P75" s="190"/>
      <c r="Q75" s="191"/>
    </row>
    <row r="76" spans="1:17" s="177" customFormat="1" ht="12.75" customHeight="1" x14ac:dyDescent="0.15">
      <c r="A76" s="178"/>
      <c r="B76" s="179"/>
      <c r="C76" s="211"/>
      <c r="D76" s="181"/>
      <c r="E76" s="182"/>
      <c r="F76" s="183"/>
      <c r="G76" s="182"/>
      <c r="H76" s="184"/>
      <c r="I76" s="198"/>
      <c r="J76" s="179"/>
      <c r="K76" s="199"/>
      <c r="L76" s="179"/>
      <c r="M76" s="200"/>
      <c r="N76" s="179"/>
      <c r="O76" s="199"/>
      <c r="P76" s="179"/>
      <c r="Q76" s="200"/>
    </row>
    <row r="77" spans="1:17" s="177" customFormat="1" ht="12.75" customHeight="1" x14ac:dyDescent="0.15">
      <c r="A77" s="195"/>
      <c r="B77" s="196"/>
      <c r="C77" s="212"/>
      <c r="D77" s="213"/>
      <c r="E77" s="214"/>
      <c r="F77" s="215"/>
      <c r="G77" s="214"/>
      <c r="H77" s="216"/>
      <c r="I77" s="217"/>
      <c r="J77" s="196"/>
      <c r="K77" s="209"/>
      <c r="L77" s="196"/>
      <c r="M77" s="210"/>
      <c r="N77" s="196" t="str">
        <f>Q2</f>
        <v>Рефери</v>
      </c>
      <c r="O77" s="209"/>
      <c r="P77" s="196" t="s">
        <v>147</v>
      </c>
      <c r="Q77" s="218"/>
    </row>
    <row r="78" spans="1:17" ht="15.75" customHeight="1" x14ac:dyDescent="0.15"/>
    <row r="79" spans="1:17" ht="9" customHeight="1" x14ac:dyDescent="0.15"/>
  </sheetData>
  <mergeCells count="1">
    <mergeCell ref="A1:J1"/>
  </mergeCells>
  <conditionalFormatting sqref="Q77">
    <cfRule type="expression" dxfId="0" priority="1" stopIfTrue="1">
      <formula>$N$1="CU"</formula>
    </cfRule>
  </conditionalFormatting>
  <hyperlinks>
    <hyperlink ref="L1" r:id="rId1" xr:uid="{F839CC5B-455C-3549-ACFF-849827AE404B}"/>
  </hyperlinks>
  <printOptions horizontalCentered="1"/>
  <pageMargins left="0.35" right="0.35" top="0.39" bottom="0.39" header="0" footer="0"/>
  <pageSetup paperSize="9" scale="90" orientation="portrait" horizontalDpi="4294967295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95105-3C77-FC4A-BED6-DEEA3D0B8B65}">
  <dimension ref="A1:Q37"/>
  <sheetViews>
    <sheetView showGridLines="0" view="pageBreakPreview" zoomScaleNormal="100" zoomScaleSheetLayoutView="100" workbookViewId="0">
      <selection activeCell="J4" sqref="J4"/>
    </sheetView>
  </sheetViews>
  <sheetFormatPr baseColWidth="10" defaultColWidth="8.83203125" defaultRowHeight="13" x14ac:dyDescent="0.15"/>
  <cols>
    <col min="1" max="1" width="4.1640625" customWidth="1"/>
    <col min="2" max="2" width="21.33203125" customWidth="1"/>
    <col min="3" max="6" width="7.6640625" customWidth="1"/>
    <col min="9" max="9" width="5" customWidth="1"/>
    <col min="10" max="10" width="21.33203125" customWidth="1"/>
  </cols>
  <sheetData>
    <row r="1" spans="1:17" ht="58.5" customHeight="1" x14ac:dyDescent="0.15">
      <c r="A1" s="1" t="str">
        <f>[1]Информация!$A$9</f>
        <v>Sofia Cup'21</v>
      </c>
      <c r="B1" s="2"/>
      <c r="C1" s="2"/>
      <c r="D1" s="2"/>
      <c r="E1" s="2"/>
      <c r="F1" s="3" t="s">
        <v>0</v>
      </c>
      <c r="G1" s="2"/>
      <c r="H1" s="2"/>
      <c r="I1" s="1" t="str">
        <f>[1]Информация!$A$9</f>
        <v>Sofia Cup'21</v>
      </c>
      <c r="J1" s="2"/>
      <c r="K1" s="2"/>
      <c r="L1" s="2"/>
      <c r="M1" s="2"/>
      <c r="N1" s="3" t="s">
        <v>0</v>
      </c>
      <c r="O1" s="4"/>
      <c r="P1" s="2"/>
      <c r="Q1" s="2"/>
    </row>
    <row r="2" spans="1:17" x14ac:dyDescent="0.15">
      <c r="A2" s="5" t="s">
        <v>1</v>
      </c>
      <c r="B2" s="5"/>
      <c r="C2" s="6"/>
      <c r="D2" s="5" t="s">
        <v>2</v>
      </c>
      <c r="E2" s="5"/>
      <c r="F2" s="5"/>
      <c r="G2" s="7"/>
      <c r="H2" s="8" t="s">
        <v>3</v>
      </c>
      <c r="I2" s="5" t="s">
        <v>1</v>
      </c>
      <c r="J2" s="5"/>
      <c r="K2" s="6"/>
      <c r="L2" s="5" t="s">
        <v>2</v>
      </c>
      <c r="M2" s="5"/>
      <c r="N2" s="5"/>
      <c r="O2" s="6"/>
      <c r="P2" s="7"/>
      <c r="Q2" s="8" t="s">
        <v>3</v>
      </c>
    </row>
    <row r="3" spans="1:17" x14ac:dyDescent="0.15">
      <c r="A3" s="9" t="str">
        <f>[1]Информация!$A$15</f>
        <v>20-22.08.2021</v>
      </c>
      <c r="B3" s="10"/>
      <c r="C3" s="2"/>
      <c r="D3" s="9" t="str">
        <f>[1]Информация!$A$11</f>
        <v>София, Ровно</v>
      </c>
      <c r="E3" s="10"/>
      <c r="F3" s="9"/>
      <c r="G3" s="2"/>
      <c r="H3" s="11" t="str">
        <f>[1]Информация!$A$17</f>
        <v>Евгений Зукин</v>
      </c>
      <c r="I3" s="9" t="str">
        <f>[1]Информация!$A$15</f>
        <v>20-22.08.2021</v>
      </c>
      <c r="J3" s="10"/>
      <c r="K3" s="2"/>
      <c r="L3" s="9" t="str">
        <f>[1]Информация!$A$11</f>
        <v>София, Ровно</v>
      </c>
      <c r="M3" s="10"/>
      <c r="N3" s="9"/>
      <c r="O3" s="2"/>
      <c r="P3" s="2"/>
      <c r="Q3" s="11" t="str">
        <f>[1]Информация!$A$17</f>
        <v>Евгений Зукин</v>
      </c>
    </row>
    <row r="4" spans="1:17" ht="109.5" customHeight="1" x14ac:dyDescent="0.15">
      <c r="A4" s="10"/>
      <c r="B4" s="10"/>
      <c r="C4" s="2"/>
      <c r="D4" s="10"/>
      <c r="E4" s="10"/>
      <c r="F4" s="10"/>
      <c r="G4" s="2"/>
      <c r="H4" s="11"/>
      <c r="I4" s="10"/>
      <c r="J4" s="10"/>
      <c r="K4" s="2"/>
      <c r="L4" s="10"/>
      <c r="M4" s="10"/>
      <c r="N4" s="10"/>
      <c r="O4" s="12" t="s">
        <v>4</v>
      </c>
      <c r="P4" s="2"/>
      <c r="Q4" s="11"/>
    </row>
    <row r="5" spans="1:17" ht="24" x14ac:dyDescent="0.15">
      <c r="A5" s="13" t="s">
        <v>5</v>
      </c>
      <c r="B5" s="13"/>
      <c r="C5" s="13"/>
      <c r="D5" s="13"/>
      <c r="E5" s="13"/>
      <c r="F5" s="13"/>
      <c r="G5" s="13"/>
      <c r="H5" s="13"/>
      <c r="I5" s="13" t="s">
        <v>6</v>
      </c>
      <c r="J5" s="13"/>
      <c r="K5" s="13"/>
      <c r="L5" s="13"/>
      <c r="M5" s="13"/>
      <c r="N5" s="13"/>
      <c r="O5" s="13"/>
      <c r="P5" s="13"/>
      <c r="Q5" s="13"/>
    </row>
    <row r="6" spans="1:17" ht="19" thickBot="1" x14ac:dyDescent="0.2">
      <c r="A6" s="14" t="s">
        <v>7</v>
      </c>
      <c r="B6" s="14" t="s">
        <v>8</v>
      </c>
      <c r="C6" s="14">
        <v>1</v>
      </c>
      <c r="D6" s="14">
        <v>2</v>
      </c>
      <c r="E6" s="14">
        <v>3</v>
      </c>
      <c r="F6" s="14">
        <v>4</v>
      </c>
      <c r="G6" s="14" t="s">
        <v>9</v>
      </c>
      <c r="H6" s="14" t="s">
        <v>10</v>
      </c>
      <c r="I6" s="14" t="s">
        <v>7</v>
      </c>
      <c r="J6" s="14" t="s">
        <v>8</v>
      </c>
      <c r="K6" s="14">
        <v>1</v>
      </c>
      <c r="L6" s="14">
        <v>2</v>
      </c>
      <c r="M6" s="14">
        <v>3</v>
      </c>
      <c r="N6" s="14">
        <v>4</v>
      </c>
      <c r="O6" s="14" t="s">
        <v>9</v>
      </c>
      <c r="P6" s="14" t="s">
        <v>10</v>
      </c>
      <c r="Q6" s="2"/>
    </row>
    <row r="7" spans="1:17" ht="18" x14ac:dyDescent="0.15">
      <c r="A7" s="15">
        <v>1</v>
      </c>
      <c r="B7" s="16" t="s">
        <v>11</v>
      </c>
      <c r="C7" s="17"/>
      <c r="D7" s="18">
        <v>1</v>
      </c>
      <c r="E7" s="18">
        <v>1</v>
      </c>
      <c r="F7" s="18">
        <v>1</v>
      </c>
      <c r="G7" s="19">
        <v>3</v>
      </c>
      <c r="H7" s="19">
        <v>1</v>
      </c>
      <c r="I7" s="15">
        <v>1</v>
      </c>
      <c r="J7" s="16" t="s">
        <v>12</v>
      </c>
      <c r="K7" s="17"/>
      <c r="L7" s="18">
        <v>0</v>
      </c>
      <c r="M7" s="18">
        <v>1</v>
      </c>
      <c r="N7" s="18">
        <v>1</v>
      </c>
      <c r="O7" s="19">
        <v>2</v>
      </c>
      <c r="P7" s="19">
        <v>2</v>
      </c>
      <c r="Q7" s="2"/>
    </row>
    <row r="8" spans="1:17" ht="19" thickBot="1" x14ac:dyDescent="0.2">
      <c r="A8" s="20"/>
      <c r="B8" s="21" t="s">
        <v>13</v>
      </c>
      <c r="C8" s="22"/>
      <c r="D8" s="23">
        <v>64</v>
      </c>
      <c r="E8" s="23">
        <v>62</v>
      </c>
      <c r="F8" s="23">
        <v>60</v>
      </c>
      <c r="G8" s="24"/>
      <c r="H8" s="24"/>
      <c r="I8" s="20"/>
      <c r="J8" s="21" t="s">
        <v>14</v>
      </c>
      <c r="K8" s="22"/>
      <c r="L8" s="23"/>
      <c r="M8" s="23" t="s">
        <v>15</v>
      </c>
      <c r="N8" s="23">
        <v>62</v>
      </c>
      <c r="O8" s="24"/>
      <c r="P8" s="24"/>
      <c r="Q8" s="2"/>
    </row>
    <row r="9" spans="1:17" ht="18" x14ac:dyDescent="0.15">
      <c r="A9" s="15">
        <v>2</v>
      </c>
      <c r="B9" s="16" t="s">
        <v>16</v>
      </c>
      <c r="C9" s="18">
        <v>0</v>
      </c>
      <c r="D9" s="17"/>
      <c r="E9" s="18">
        <v>1</v>
      </c>
      <c r="F9" s="18">
        <v>1</v>
      </c>
      <c r="G9" s="19">
        <v>2</v>
      </c>
      <c r="H9" s="19">
        <v>2</v>
      </c>
      <c r="I9" s="15">
        <v>2</v>
      </c>
      <c r="J9" s="16" t="s">
        <v>17</v>
      </c>
      <c r="K9" s="18">
        <v>1</v>
      </c>
      <c r="L9" s="17"/>
      <c r="M9" s="18">
        <v>1</v>
      </c>
      <c r="N9" s="18">
        <v>0</v>
      </c>
      <c r="O9" s="19">
        <v>2</v>
      </c>
      <c r="P9" s="19">
        <v>1</v>
      </c>
      <c r="Q9" s="2"/>
    </row>
    <row r="10" spans="1:17" ht="19" thickBot="1" x14ac:dyDescent="0.2">
      <c r="A10" s="20"/>
      <c r="B10" s="21" t="s">
        <v>18</v>
      </c>
      <c r="C10" s="23"/>
      <c r="D10" s="22"/>
      <c r="E10" s="23">
        <v>60</v>
      </c>
      <c r="F10" s="23">
        <v>62</v>
      </c>
      <c r="G10" s="24"/>
      <c r="H10" s="24"/>
      <c r="I10" s="20"/>
      <c r="J10" s="21" t="s">
        <v>19</v>
      </c>
      <c r="K10" s="23">
        <v>75</v>
      </c>
      <c r="L10" s="22"/>
      <c r="M10" s="23">
        <v>61</v>
      </c>
      <c r="N10" s="23"/>
      <c r="O10" s="24"/>
      <c r="P10" s="24"/>
      <c r="Q10" s="2"/>
    </row>
    <row r="11" spans="1:17" ht="18" x14ac:dyDescent="0.15">
      <c r="A11" s="15">
        <v>3</v>
      </c>
      <c r="B11" s="16" t="s">
        <v>20</v>
      </c>
      <c r="C11" s="18">
        <v>0</v>
      </c>
      <c r="D11" s="18">
        <v>0</v>
      </c>
      <c r="E11" s="17"/>
      <c r="F11" s="18">
        <v>1</v>
      </c>
      <c r="G11" s="19">
        <v>1</v>
      </c>
      <c r="H11" s="19">
        <v>3</v>
      </c>
      <c r="I11" s="15">
        <v>3</v>
      </c>
      <c r="J11" s="16" t="s">
        <v>21</v>
      </c>
      <c r="K11" s="18">
        <v>0</v>
      </c>
      <c r="L11" s="18">
        <v>0</v>
      </c>
      <c r="M11" s="17"/>
      <c r="N11" s="18">
        <v>1</v>
      </c>
      <c r="O11" s="19">
        <v>1</v>
      </c>
      <c r="P11" s="19">
        <v>3</v>
      </c>
      <c r="Q11" s="2"/>
    </row>
    <row r="12" spans="1:17" ht="19" thickBot="1" x14ac:dyDescent="0.2">
      <c r="A12" s="20"/>
      <c r="B12" s="21" t="s">
        <v>22</v>
      </c>
      <c r="C12" s="23"/>
      <c r="D12" s="23"/>
      <c r="E12" s="22"/>
      <c r="F12" s="23">
        <v>75</v>
      </c>
      <c r="G12" s="24"/>
      <c r="H12" s="24"/>
      <c r="I12" s="20"/>
      <c r="J12" s="21" t="s">
        <v>23</v>
      </c>
      <c r="K12" s="23"/>
      <c r="L12" s="23"/>
      <c r="M12" s="22"/>
      <c r="N12" s="23">
        <v>64</v>
      </c>
      <c r="O12" s="24"/>
      <c r="P12" s="24"/>
      <c r="Q12" s="2"/>
    </row>
    <row r="13" spans="1:17" ht="18" x14ac:dyDescent="0.15">
      <c r="A13" s="15">
        <v>4</v>
      </c>
      <c r="B13" s="16" t="s">
        <v>24</v>
      </c>
      <c r="C13" s="18">
        <v>0</v>
      </c>
      <c r="D13" s="18">
        <v>0</v>
      </c>
      <c r="E13" s="18">
        <v>0</v>
      </c>
      <c r="F13" s="17"/>
      <c r="G13" s="19">
        <v>0</v>
      </c>
      <c r="H13" s="19">
        <v>4</v>
      </c>
      <c r="I13" s="15">
        <v>4</v>
      </c>
      <c r="J13" s="16" t="s">
        <v>25</v>
      </c>
      <c r="K13" s="18">
        <v>0</v>
      </c>
      <c r="L13" s="18">
        <v>1</v>
      </c>
      <c r="M13" s="18">
        <v>0</v>
      </c>
      <c r="N13" s="17"/>
      <c r="O13" s="19">
        <v>1</v>
      </c>
      <c r="P13" s="19">
        <v>4</v>
      </c>
      <c r="Q13" s="2"/>
    </row>
    <row r="14" spans="1:17" ht="19" thickBot="1" x14ac:dyDescent="0.2">
      <c r="A14" s="20"/>
      <c r="B14" s="21" t="s">
        <v>26</v>
      </c>
      <c r="C14" s="23"/>
      <c r="D14" s="23"/>
      <c r="E14" s="23"/>
      <c r="F14" s="22"/>
      <c r="G14" s="24"/>
      <c r="H14" s="24"/>
      <c r="I14" s="20"/>
      <c r="J14" s="21" t="s">
        <v>27</v>
      </c>
      <c r="K14" s="23"/>
      <c r="L14" s="23">
        <v>64</v>
      </c>
      <c r="M14" s="23"/>
      <c r="N14" s="22"/>
      <c r="O14" s="24"/>
      <c r="P14" s="24"/>
      <c r="Q14" s="2"/>
    </row>
    <row r="15" spans="1:17" ht="24" x14ac:dyDescent="0.15">
      <c r="A15" s="13" t="s">
        <v>28</v>
      </c>
      <c r="B15" s="13"/>
      <c r="C15" s="13"/>
      <c r="D15" s="13"/>
      <c r="E15" s="13"/>
      <c r="F15" s="13"/>
      <c r="G15" s="13"/>
      <c r="H15" s="13"/>
      <c r="I15" s="13" t="s">
        <v>29</v>
      </c>
      <c r="J15" s="13"/>
      <c r="K15" s="13"/>
      <c r="L15" s="13"/>
      <c r="M15" s="13"/>
      <c r="N15" s="13"/>
      <c r="O15" s="13"/>
      <c r="P15" s="13"/>
      <c r="Q15" s="13"/>
    </row>
    <row r="16" spans="1:17" ht="19" thickBot="1" x14ac:dyDescent="0.2">
      <c r="A16" s="14" t="s">
        <v>7</v>
      </c>
      <c r="B16" s="14" t="s">
        <v>8</v>
      </c>
      <c r="C16" s="14">
        <v>1</v>
      </c>
      <c r="D16" s="14">
        <v>2</v>
      </c>
      <c r="E16" s="14">
        <v>3</v>
      </c>
      <c r="F16" s="14">
        <v>4</v>
      </c>
      <c r="G16" s="14" t="s">
        <v>9</v>
      </c>
      <c r="H16" s="14" t="s">
        <v>10</v>
      </c>
      <c r="I16" s="14" t="s">
        <v>7</v>
      </c>
      <c r="J16" s="14" t="s">
        <v>8</v>
      </c>
      <c r="K16" s="14">
        <v>1</v>
      </c>
      <c r="L16" s="14">
        <v>2</v>
      </c>
      <c r="M16" s="14">
        <v>3</v>
      </c>
      <c r="N16" s="14">
        <v>4</v>
      </c>
      <c r="O16" s="14">
        <v>5</v>
      </c>
      <c r="P16" s="14" t="s">
        <v>9</v>
      </c>
      <c r="Q16" s="14" t="s">
        <v>10</v>
      </c>
    </row>
    <row r="17" spans="1:17" ht="18" customHeight="1" x14ac:dyDescent="0.15">
      <c r="A17" s="15">
        <v>1</v>
      </c>
      <c r="B17" s="16" t="s">
        <v>30</v>
      </c>
      <c r="C17" s="17"/>
      <c r="D17" s="18">
        <v>0</v>
      </c>
      <c r="E17" s="18">
        <v>1</v>
      </c>
      <c r="F17" s="18">
        <v>1</v>
      </c>
      <c r="G17" s="19">
        <v>2</v>
      </c>
      <c r="H17" s="19">
        <v>2</v>
      </c>
      <c r="I17" s="15">
        <v>1</v>
      </c>
      <c r="J17" s="16" t="s">
        <v>31</v>
      </c>
      <c r="K17" s="17"/>
      <c r="L17" s="18">
        <v>1</v>
      </c>
      <c r="M17" s="18">
        <v>1</v>
      </c>
      <c r="N17" s="18">
        <v>1</v>
      </c>
      <c r="O17" s="18">
        <v>1</v>
      </c>
      <c r="P17" s="19">
        <v>4</v>
      </c>
      <c r="Q17" s="19">
        <v>1</v>
      </c>
    </row>
    <row r="18" spans="1:17" ht="18" customHeight="1" thickBot="1" x14ac:dyDescent="0.2">
      <c r="A18" s="20"/>
      <c r="B18" s="21" t="s">
        <v>32</v>
      </c>
      <c r="C18" s="22"/>
      <c r="D18" s="23"/>
      <c r="E18" s="23">
        <v>60</v>
      </c>
      <c r="F18" s="23">
        <v>61</v>
      </c>
      <c r="G18" s="24"/>
      <c r="H18" s="24"/>
      <c r="I18" s="20"/>
      <c r="J18" s="21" t="s">
        <v>33</v>
      </c>
      <c r="K18" s="22"/>
      <c r="L18" s="23">
        <v>63</v>
      </c>
      <c r="M18" s="23">
        <v>60</v>
      </c>
      <c r="N18" s="23">
        <v>75</v>
      </c>
      <c r="O18" s="23">
        <v>60</v>
      </c>
      <c r="P18" s="24"/>
      <c r="Q18" s="24"/>
    </row>
    <row r="19" spans="1:17" ht="18" customHeight="1" x14ac:dyDescent="0.15">
      <c r="A19" s="15">
        <v>2</v>
      </c>
      <c r="B19" s="16" t="s">
        <v>34</v>
      </c>
      <c r="C19" s="18">
        <v>1</v>
      </c>
      <c r="D19" s="17"/>
      <c r="E19" s="18">
        <v>1</v>
      </c>
      <c r="F19" s="18">
        <v>1</v>
      </c>
      <c r="G19" s="19">
        <v>3</v>
      </c>
      <c r="H19" s="19">
        <v>1</v>
      </c>
      <c r="I19" s="15">
        <v>2</v>
      </c>
      <c r="J19" s="16" t="s">
        <v>35</v>
      </c>
      <c r="K19" s="18">
        <v>0</v>
      </c>
      <c r="L19" s="17"/>
      <c r="M19" s="18">
        <v>1</v>
      </c>
      <c r="N19" s="18">
        <v>1</v>
      </c>
      <c r="O19" s="18">
        <v>1</v>
      </c>
      <c r="P19" s="19">
        <v>3</v>
      </c>
      <c r="Q19" s="19">
        <v>2</v>
      </c>
    </row>
    <row r="20" spans="1:17" ht="18" customHeight="1" thickBot="1" x14ac:dyDescent="0.2">
      <c r="A20" s="20"/>
      <c r="B20" s="21" t="s">
        <v>36</v>
      </c>
      <c r="C20" s="23" t="s">
        <v>15</v>
      </c>
      <c r="D20" s="22"/>
      <c r="E20" s="23">
        <v>61</v>
      </c>
      <c r="F20" s="23" t="s">
        <v>37</v>
      </c>
      <c r="G20" s="24"/>
      <c r="H20" s="24"/>
      <c r="I20" s="20"/>
      <c r="J20" s="21" t="s">
        <v>38</v>
      </c>
      <c r="K20" s="23"/>
      <c r="L20" s="22"/>
      <c r="M20" s="23">
        <v>61</v>
      </c>
      <c r="N20" s="23">
        <v>60</v>
      </c>
      <c r="O20" s="23">
        <v>60</v>
      </c>
      <c r="P20" s="24"/>
      <c r="Q20" s="24"/>
    </row>
    <row r="21" spans="1:17" ht="18" customHeight="1" x14ac:dyDescent="0.15">
      <c r="A21" s="15">
        <v>3</v>
      </c>
      <c r="B21" s="16" t="s">
        <v>39</v>
      </c>
      <c r="C21" s="18">
        <v>0</v>
      </c>
      <c r="D21" s="18">
        <v>0</v>
      </c>
      <c r="E21" s="17"/>
      <c r="F21" s="18">
        <v>0</v>
      </c>
      <c r="G21" s="19">
        <v>0</v>
      </c>
      <c r="H21" s="19">
        <v>4</v>
      </c>
      <c r="I21" s="15">
        <v>3</v>
      </c>
      <c r="J21" s="16" t="s">
        <v>40</v>
      </c>
      <c r="K21" s="18">
        <v>0</v>
      </c>
      <c r="L21" s="18">
        <v>0</v>
      </c>
      <c r="M21" s="17"/>
      <c r="N21" s="18">
        <v>0</v>
      </c>
      <c r="O21" s="18">
        <v>1</v>
      </c>
      <c r="P21" s="19">
        <v>1</v>
      </c>
      <c r="Q21" s="19">
        <v>4</v>
      </c>
    </row>
    <row r="22" spans="1:17" ht="18" customHeight="1" thickBot="1" x14ac:dyDescent="0.2">
      <c r="A22" s="20"/>
      <c r="B22" s="21" t="s">
        <v>41</v>
      </c>
      <c r="C22" s="23"/>
      <c r="D22" s="23"/>
      <c r="E22" s="22"/>
      <c r="F22" s="23"/>
      <c r="G22" s="24"/>
      <c r="H22" s="24"/>
      <c r="I22" s="20"/>
      <c r="J22" s="21" t="s">
        <v>42</v>
      </c>
      <c r="K22" s="23"/>
      <c r="L22" s="23"/>
      <c r="M22" s="22"/>
      <c r="N22" s="23"/>
      <c r="O22" s="23">
        <v>64</v>
      </c>
      <c r="P22" s="24"/>
      <c r="Q22" s="24"/>
    </row>
    <row r="23" spans="1:17" ht="18" customHeight="1" x14ac:dyDescent="0.15">
      <c r="A23" s="15">
        <v>4</v>
      </c>
      <c r="B23" s="16" t="s">
        <v>43</v>
      </c>
      <c r="C23" s="18">
        <v>0</v>
      </c>
      <c r="D23" s="18">
        <v>0</v>
      </c>
      <c r="E23" s="18">
        <v>1</v>
      </c>
      <c r="F23" s="17"/>
      <c r="G23" s="19">
        <v>1</v>
      </c>
      <c r="H23" s="19">
        <v>3</v>
      </c>
      <c r="I23" s="15">
        <v>4</v>
      </c>
      <c r="J23" s="16" t="s">
        <v>44</v>
      </c>
      <c r="K23" s="18">
        <v>0</v>
      </c>
      <c r="L23" s="18">
        <v>0</v>
      </c>
      <c r="M23" s="18">
        <v>1</v>
      </c>
      <c r="N23" s="17"/>
      <c r="O23" s="18">
        <v>1</v>
      </c>
      <c r="P23" s="19">
        <v>2</v>
      </c>
      <c r="Q23" s="19">
        <v>3</v>
      </c>
    </row>
    <row r="24" spans="1:17" ht="18" customHeight="1" thickBot="1" x14ac:dyDescent="0.2">
      <c r="A24" s="20"/>
      <c r="B24" s="21" t="s">
        <v>45</v>
      </c>
      <c r="C24" s="23"/>
      <c r="D24" s="23"/>
      <c r="E24" s="23">
        <v>62</v>
      </c>
      <c r="F24" s="22"/>
      <c r="G24" s="24"/>
      <c r="H24" s="24"/>
      <c r="I24" s="20"/>
      <c r="J24" s="21" t="s">
        <v>46</v>
      </c>
      <c r="K24" s="23"/>
      <c r="L24" s="23"/>
      <c r="M24" s="23">
        <v>61</v>
      </c>
      <c r="N24" s="22"/>
      <c r="O24" s="23">
        <v>62</v>
      </c>
      <c r="P24" s="24"/>
      <c r="Q24" s="24"/>
    </row>
    <row r="25" spans="1:17" ht="18" customHeight="1" x14ac:dyDescent="0.15">
      <c r="A25" s="25"/>
      <c r="B25" s="26"/>
      <c r="C25" s="27"/>
      <c r="D25" s="27"/>
      <c r="E25" s="27"/>
      <c r="F25" s="27"/>
      <c r="G25" s="28"/>
      <c r="H25" s="28"/>
      <c r="I25" s="15">
        <v>5</v>
      </c>
      <c r="J25" s="16" t="s">
        <v>47</v>
      </c>
      <c r="K25" s="18">
        <v>0</v>
      </c>
      <c r="L25" s="18">
        <v>0</v>
      </c>
      <c r="M25" s="18">
        <v>0</v>
      </c>
      <c r="N25" s="18">
        <v>0</v>
      </c>
      <c r="O25" s="17"/>
      <c r="P25" s="19">
        <v>0</v>
      </c>
      <c r="Q25" s="19">
        <v>5</v>
      </c>
    </row>
    <row r="26" spans="1:17" ht="18" customHeight="1" thickBot="1" x14ac:dyDescent="0.2">
      <c r="A26" s="25"/>
      <c r="B26" s="26"/>
      <c r="C26" s="27"/>
      <c r="D26" s="27"/>
      <c r="E26" s="27"/>
      <c r="F26" s="27"/>
      <c r="G26" s="28"/>
      <c r="H26" s="28"/>
      <c r="I26" s="20"/>
      <c r="J26" s="21" t="s">
        <v>48</v>
      </c>
      <c r="K26" s="23"/>
      <c r="L26" s="23"/>
      <c r="M26" s="23"/>
      <c r="N26" s="23"/>
      <c r="O26" s="22"/>
      <c r="P26" s="24"/>
      <c r="Q26" s="24"/>
    </row>
    <row r="31" spans="1:17" x14ac:dyDescent="0.15">
      <c r="A31" s="29"/>
      <c r="B31" s="29"/>
      <c r="C31" s="29"/>
      <c r="D31" s="29"/>
      <c r="E31" s="29"/>
      <c r="F31" s="29"/>
      <c r="G31" s="29"/>
      <c r="H31" s="29"/>
    </row>
    <row r="32" spans="1:17" x14ac:dyDescent="0.15">
      <c r="A32" s="29"/>
      <c r="B32" s="29"/>
      <c r="C32" s="29"/>
      <c r="D32" s="29"/>
      <c r="E32" s="29"/>
      <c r="F32" s="29"/>
      <c r="G32" s="29"/>
      <c r="H32" s="29"/>
    </row>
    <row r="33" spans="1:8" x14ac:dyDescent="0.15">
      <c r="A33" s="29"/>
      <c r="B33" s="29"/>
      <c r="C33" s="29"/>
      <c r="D33" s="29"/>
      <c r="E33" s="29"/>
      <c r="F33" s="29"/>
      <c r="G33" s="29"/>
      <c r="H33" s="29"/>
    </row>
    <row r="34" spans="1:8" x14ac:dyDescent="0.15">
      <c r="A34" s="29"/>
      <c r="B34" s="29"/>
      <c r="C34" s="29"/>
      <c r="D34" s="29"/>
      <c r="E34" s="29"/>
      <c r="F34" s="29"/>
      <c r="G34" s="29"/>
      <c r="H34" s="29"/>
    </row>
    <row r="35" spans="1:8" x14ac:dyDescent="0.15">
      <c r="A35" s="29"/>
      <c r="B35" s="29"/>
      <c r="C35" s="29"/>
      <c r="D35" s="29"/>
      <c r="E35" s="29"/>
      <c r="F35" s="29"/>
      <c r="G35" s="29"/>
      <c r="H35" s="29"/>
    </row>
    <row r="36" spans="1:8" x14ac:dyDescent="0.15">
      <c r="A36" s="29"/>
      <c r="B36" s="29"/>
      <c r="C36" s="29"/>
      <c r="D36" s="29"/>
      <c r="E36" s="29"/>
      <c r="F36" s="29"/>
      <c r="G36" s="29"/>
      <c r="H36" s="29"/>
    </row>
    <row r="37" spans="1:8" x14ac:dyDescent="0.15">
      <c r="A37" s="29"/>
      <c r="B37" s="29"/>
      <c r="C37" s="29"/>
      <c r="D37" s="29"/>
      <c r="E37" s="29"/>
      <c r="F37" s="29"/>
      <c r="G37" s="29"/>
      <c r="H37" s="29"/>
    </row>
  </sheetData>
  <mergeCells count="75">
    <mergeCell ref="Q25:Q26"/>
    <mergeCell ref="A25:A26"/>
    <mergeCell ref="G25:G26"/>
    <mergeCell ref="H25:H26"/>
    <mergeCell ref="I25:I26"/>
    <mergeCell ref="O25:O26"/>
    <mergeCell ref="P25:P26"/>
    <mergeCell ref="P21:P22"/>
    <mergeCell ref="Q21:Q22"/>
    <mergeCell ref="A23:A24"/>
    <mergeCell ref="F23:F24"/>
    <mergeCell ref="G23:G24"/>
    <mergeCell ref="H23:H24"/>
    <mergeCell ref="I23:I24"/>
    <mergeCell ref="N23:N24"/>
    <mergeCell ref="P23:P24"/>
    <mergeCell ref="Q23:Q24"/>
    <mergeCell ref="A21:A22"/>
    <mergeCell ref="E21:E22"/>
    <mergeCell ref="G21:G22"/>
    <mergeCell ref="H21:H22"/>
    <mergeCell ref="I21:I22"/>
    <mergeCell ref="M21:M22"/>
    <mergeCell ref="P17:P18"/>
    <mergeCell ref="Q17:Q18"/>
    <mergeCell ref="A19:A20"/>
    <mergeCell ref="D19:D20"/>
    <mergeCell ref="G19:G20"/>
    <mergeCell ref="H19:H20"/>
    <mergeCell ref="I19:I20"/>
    <mergeCell ref="L19:L20"/>
    <mergeCell ref="P19:P20"/>
    <mergeCell ref="Q19:Q20"/>
    <mergeCell ref="O13:O14"/>
    <mergeCell ref="P13:P14"/>
    <mergeCell ref="A15:H15"/>
    <mergeCell ref="I15:Q15"/>
    <mergeCell ref="A17:A18"/>
    <mergeCell ref="C17:C18"/>
    <mergeCell ref="G17:G18"/>
    <mergeCell ref="H17:H18"/>
    <mergeCell ref="I17:I18"/>
    <mergeCell ref="K17:K18"/>
    <mergeCell ref="A13:A14"/>
    <mergeCell ref="F13:F14"/>
    <mergeCell ref="G13:G14"/>
    <mergeCell ref="H13:H14"/>
    <mergeCell ref="I13:I14"/>
    <mergeCell ref="N13:N14"/>
    <mergeCell ref="O9:O10"/>
    <mergeCell ref="P9:P10"/>
    <mergeCell ref="A11:A12"/>
    <mergeCell ref="E11:E12"/>
    <mergeCell ref="G11:G12"/>
    <mergeCell ref="H11:H12"/>
    <mergeCell ref="I11:I12"/>
    <mergeCell ref="M11:M12"/>
    <mergeCell ref="O11:O12"/>
    <mergeCell ref="P11:P12"/>
    <mergeCell ref="A9:A10"/>
    <mergeCell ref="D9:D10"/>
    <mergeCell ref="G9:G10"/>
    <mergeCell ref="H9:H10"/>
    <mergeCell ref="I9:I10"/>
    <mergeCell ref="L9:L10"/>
    <mergeCell ref="A5:H5"/>
    <mergeCell ref="I5:Q5"/>
    <mergeCell ref="A7:A8"/>
    <mergeCell ref="C7:C8"/>
    <mergeCell ref="G7:G8"/>
    <mergeCell ref="H7:H8"/>
    <mergeCell ref="I7:I8"/>
    <mergeCell ref="K7:K8"/>
    <mergeCell ref="O7:O8"/>
    <mergeCell ref="P7:P8"/>
  </mergeCells>
  <hyperlinks>
    <hyperlink ref="F1" r:id="rId1" xr:uid="{F11747CE-0687-A047-A7A2-9A39CA2E5FF1}"/>
    <hyperlink ref="N1" r:id="rId2" xr:uid="{3ABA3580-A149-584D-B7CE-C18D93917AC9}"/>
  </hyperlinks>
  <pageMargins left="0.74803149606299213" right="0.74803149606299213" top="0.98425196850393704" bottom="0.98425196850393704" header="0.51181102362204722" footer="0.51181102362204722"/>
  <pageSetup paperSize="9" scale="50" orientation="portrait" horizontalDpi="4294967294" verticalDpi="4294967294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6D4860-2BB5-5B42-9E68-996206C415F9}">
  <sheetPr>
    <pageSetUpPr fitToPage="1"/>
  </sheetPr>
  <dimension ref="A1:Q79"/>
  <sheetViews>
    <sheetView showGridLines="0" showZeros="0" topLeftCell="A8" zoomScaleNormal="100" workbookViewId="0">
      <selection activeCell="P39" sqref="P39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53" customWidth="1"/>
    <col min="10" max="10" width="10.6640625" customWidth="1"/>
    <col min="11" max="11" width="1.6640625" style="153" customWidth="1"/>
    <col min="12" max="12" width="10.6640625" customWidth="1"/>
    <col min="13" max="13" width="1.6640625" style="154" customWidth="1"/>
    <col min="14" max="14" width="10.6640625" customWidth="1"/>
    <col min="15" max="15" width="1.6640625" style="153" customWidth="1"/>
    <col min="16" max="16" width="10.6640625" customWidth="1"/>
    <col min="17" max="17" width="1.6640625" style="154" customWidth="1"/>
    <col min="18" max="18" width="0" hidden="1" customWidth="1"/>
  </cols>
  <sheetData>
    <row r="1" spans="1:17" s="70" customFormat="1" ht="54" customHeight="1" x14ac:dyDescent="0.2">
      <c r="A1" s="155" t="str">
        <f>[1]Информация!$A$9</f>
        <v>Sofia Cup'21</v>
      </c>
      <c r="B1" s="155"/>
      <c r="C1" s="155"/>
      <c r="D1" s="155"/>
      <c r="E1" s="155"/>
      <c r="F1" s="155"/>
      <c r="G1" s="155"/>
      <c r="H1" s="155"/>
      <c r="I1" s="155"/>
      <c r="J1" s="155"/>
      <c r="K1" s="71"/>
      <c r="L1" s="156" t="s">
        <v>0</v>
      </c>
      <c r="M1"/>
      <c r="N1"/>
      <c r="O1"/>
      <c r="Q1" s="71"/>
    </row>
    <row r="2" spans="1:17" s="81" customFormat="1" ht="12" customHeight="1" x14ac:dyDescent="0.15">
      <c r="A2" s="75" t="s">
        <v>128</v>
      </c>
      <c r="B2" s="75"/>
      <c r="C2" s="75"/>
      <c r="D2" s="75"/>
      <c r="E2" s="75"/>
      <c r="F2" s="75" t="s">
        <v>2</v>
      </c>
      <c r="G2" s="75"/>
      <c r="H2" s="75"/>
      <c r="I2" s="76"/>
      <c r="J2" s="77"/>
      <c r="K2" s="78"/>
      <c r="L2" s="79"/>
      <c r="M2" s="76"/>
      <c r="N2" s="75"/>
      <c r="O2" s="76"/>
      <c r="P2" s="75"/>
      <c r="Q2" s="80" t="s">
        <v>3</v>
      </c>
    </row>
    <row r="3" spans="1:17" s="89" customFormat="1" ht="15" customHeight="1" thickBot="1" x14ac:dyDescent="0.2">
      <c r="A3" s="82" t="str">
        <f>[1]Информация!$A$15</f>
        <v>20-22.08.2021</v>
      </c>
      <c r="B3" s="83"/>
      <c r="C3" s="83"/>
      <c r="D3" s="83"/>
      <c r="E3" s="83"/>
      <c r="F3" s="82" t="str">
        <f>[1]Информация!$A$11</f>
        <v>София, Ровно</v>
      </c>
      <c r="G3" s="83"/>
      <c r="H3" s="83"/>
      <c r="I3" s="84"/>
      <c r="J3" s="85">
        <f>[1]Информация!$A$13</f>
        <v>800</v>
      </c>
      <c r="K3" s="86"/>
      <c r="L3" s="87"/>
      <c r="M3" s="84"/>
      <c r="N3" s="83"/>
      <c r="O3" s="84"/>
      <c r="P3" s="83"/>
      <c r="Q3" s="88" t="str">
        <f>[1]Информация!$A$17</f>
        <v>Евгений Зукин</v>
      </c>
    </row>
    <row r="4" spans="1:17" s="81" customFormat="1" ht="11" x14ac:dyDescent="0.15">
      <c r="A4" s="90"/>
      <c r="B4" s="91"/>
      <c r="C4" s="91"/>
      <c r="D4" s="91" t="s">
        <v>133</v>
      </c>
      <c r="E4" s="92"/>
      <c r="F4" s="92"/>
      <c r="G4" s="92"/>
      <c r="H4" s="91"/>
      <c r="I4" s="93"/>
      <c r="J4" s="91"/>
      <c r="K4" s="93"/>
      <c r="L4" s="91"/>
      <c r="M4" s="93"/>
      <c r="N4" s="91"/>
      <c r="O4" s="93"/>
      <c r="P4" s="91"/>
      <c r="Q4" s="76"/>
    </row>
    <row r="5" spans="1:17" s="81" customFormat="1" ht="3.75" customHeight="1" x14ac:dyDescent="0.15">
      <c r="A5" s="94"/>
      <c r="B5" s="95"/>
      <c r="C5" s="95"/>
      <c r="D5" s="95"/>
      <c r="E5" s="96"/>
      <c r="F5" s="96"/>
      <c r="G5" s="97"/>
      <c r="H5" s="96"/>
      <c r="I5" s="98"/>
      <c r="J5" s="95"/>
      <c r="K5" s="98"/>
      <c r="L5" s="95"/>
      <c r="M5" s="98"/>
      <c r="N5" s="95"/>
      <c r="O5" s="98"/>
      <c r="P5" s="95"/>
      <c r="Q5" s="99"/>
    </row>
    <row r="6" spans="1:17" s="110" customFormat="1" ht="10" customHeight="1" x14ac:dyDescent="0.15">
      <c r="A6" s="100">
        <v>1</v>
      </c>
      <c r="B6" s="101"/>
      <c r="C6" s="102"/>
      <c r="D6" s="103">
        <v>1</v>
      </c>
      <c r="E6" s="105" t="s">
        <v>52</v>
      </c>
      <c r="F6" s="105"/>
      <c r="G6" s="106"/>
      <c r="H6" s="105"/>
      <c r="I6" s="107"/>
      <c r="J6" s="108"/>
      <c r="K6" s="109"/>
      <c r="L6" s="108"/>
      <c r="M6" s="109"/>
      <c r="N6" s="108"/>
      <c r="O6" s="109"/>
      <c r="P6" s="108"/>
      <c r="Q6" s="109"/>
    </row>
    <row r="7" spans="1:17" s="110" customFormat="1" ht="11.25" customHeight="1" x14ac:dyDescent="0.15">
      <c r="A7" s="100"/>
      <c r="B7" s="111"/>
      <c r="C7" s="111"/>
      <c r="D7" s="111"/>
      <c r="E7" s="105" t="s">
        <v>54</v>
      </c>
      <c r="F7" s="105"/>
      <c r="G7" s="106"/>
      <c r="H7" s="105"/>
      <c r="I7" s="112"/>
      <c r="J7" s="113" t="str">
        <f>IF(I7="a",E6,IF(I7="b",E8,""))</f>
        <v/>
      </c>
      <c r="K7" s="109"/>
      <c r="L7" s="108"/>
      <c r="M7" s="109"/>
      <c r="N7" s="108"/>
      <c r="O7" s="114"/>
      <c r="P7" s="115"/>
      <c r="Q7" s="115"/>
    </row>
    <row r="8" spans="1:17" s="110" customFormat="1" ht="10" customHeight="1" x14ac:dyDescent="0.15">
      <c r="A8" s="100"/>
      <c r="B8" s="100"/>
      <c r="C8" s="100"/>
      <c r="D8" s="100"/>
      <c r="E8" s="108"/>
      <c r="F8" s="108"/>
      <c r="H8" s="108"/>
      <c r="I8" s="116"/>
      <c r="J8" s="157" t="s">
        <v>52</v>
      </c>
      <c r="K8" s="118"/>
      <c r="L8" s="108"/>
      <c r="M8" s="109"/>
      <c r="N8" s="108"/>
      <c r="O8" s="109"/>
      <c r="P8" s="108"/>
      <c r="Q8" s="109"/>
    </row>
    <row r="9" spans="1:17" s="110" customFormat="1" ht="10" customHeight="1" x14ac:dyDescent="0.15">
      <c r="A9" s="100"/>
      <c r="B9" s="100"/>
      <c r="C9" s="100"/>
      <c r="D9" s="100"/>
      <c r="E9" s="108"/>
      <c r="F9" s="108"/>
      <c r="H9" s="108"/>
      <c r="I9" s="116"/>
      <c r="J9" s="158" t="s">
        <v>54</v>
      </c>
      <c r="K9" s="120"/>
      <c r="L9" s="108"/>
      <c r="M9" s="109"/>
      <c r="N9" s="108"/>
      <c r="O9" s="109"/>
      <c r="P9" s="108"/>
      <c r="Q9" s="109"/>
    </row>
    <row r="10" spans="1:17" s="110" customFormat="1" ht="10" customHeight="1" x14ac:dyDescent="0.15">
      <c r="A10" s="100">
        <v>2</v>
      </c>
      <c r="B10" s="101"/>
      <c r="C10" s="102"/>
      <c r="D10" s="103"/>
      <c r="E10" s="121" t="s">
        <v>111</v>
      </c>
      <c r="F10" s="121"/>
      <c r="G10" s="122"/>
      <c r="H10" s="121"/>
      <c r="I10" s="123"/>
      <c r="J10" s="108">
        <v>82</v>
      </c>
      <c r="K10" s="124"/>
      <c r="L10" s="125"/>
      <c r="M10" s="118"/>
      <c r="N10" s="108"/>
      <c r="O10" s="109"/>
      <c r="P10" s="108"/>
      <c r="Q10" s="109"/>
    </row>
    <row r="11" spans="1:17" s="110" customFormat="1" ht="10" customHeight="1" x14ac:dyDescent="0.15">
      <c r="A11" s="100"/>
      <c r="B11" s="111"/>
      <c r="C11" s="111"/>
      <c r="D11" s="111"/>
      <c r="E11" s="121" t="s">
        <v>114</v>
      </c>
      <c r="F11" s="121"/>
      <c r="G11" s="122"/>
      <c r="H11" s="121"/>
      <c r="I11" s="126"/>
      <c r="J11" s="108"/>
      <c r="K11" s="124"/>
      <c r="L11" s="127"/>
      <c r="M11" s="128"/>
      <c r="N11" s="108"/>
      <c r="O11" s="109"/>
      <c r="P11" s="108"/>
      <c r="Q11" s="109"/>
    </row>
    <row r="12" spans="1:17" s="110" customFormat="1" ht="10" customHeight="1" x14ac:dyDescent="0.15">
      <c r="A12" s="100"/>
      <c r="B12" s="100"/>
      <c r="C12" s="100"/>
      <c r="D12" s="129"/>
      <c r="E12" s="108"/>
      <c r="F12" s="108"/>
      <c r="H12" s="108"/>
      <c r="I12" s="130"/>
      <c r="J12" s="108"/>
      <c r="K12" s="124"/>
      <c r="L12" s="157" t="s">
        <v>52</v>
      </c>
      <c r="M12" s="109"/>
      <c r="N12" s="108"/>
      <c r="O12" s="109"/>
      <c r="P12" s="108"/>
      <c r="Q12" s="109"/>
    </row>
    <row r="13" spans="1:17" s="110" customFormat="1" ht="10" customHeight="1" x14ac:dyDescent="0.15">
      <c r="A13" s="100"/>
      <c r="B13" s="100"/>
      <c r="C13" s="100"/>
      <c r="D13" s="129"/>
      <c r="E13" s="108"/>
      <c r="F13" s="108"/>
      <c r="H13" s="108"/>
      <c r="I13" s="130"/>
      <c r="J13" s="159"/>
      <c r="K13" s="160"/>
      <c r="L13" s="158" t="s">
        <v>54</v>
      </c>
      <c r="M13" s="120"/>
      <c r="N13" s="108"/>
      <c r="O13" s="109"/>
      <c r="P13" s="108"/>
      <c r="Q13" s="109"/>
    </row>
    <row r="14" spans="1:17" s="110" customFormat="1" ht="10" customHeight="1" x14ac:dyDescent="0.15">
      <c r="A14" s="100">
        <v>3</v>
      </c>
      <c r="B14" s="101"/>
      <c r="C14" s="102"/>
      <c r="D14" s="103"/>
      <c r="E14" s="121" t="s">
        <v>55</v>
      </c>
      <c r="F14" s="121"/>
      <c r="G14" s="122"/>
      <c r="H14" s="121"/>
      <c r="I14" s="131"/>
      <c r="K14" s="124"/>
      <c r="L14" s="161">
        <v>85</v>
      </c>
      <c r="M14" s="124"/>
      <c r="N14" s="125"/>
      <c r="O14" s="109"/>
      <c r="P14" s="108"/>
      <c r="Q14" s="109"/>
    </row>
    <row r="15" spans="1:17" s="110" customFormat="1" ht="10" customHeight="1" x14ac:dyDescent="0.15">
      <c r="A15" s="100"/>
      <c r="B15" s="111"/>
      <c r="C15" s="111"/>
      <c r="D15" s="111"/>
      <c r="E15" s="121" t="s">
        <v>57</v>
      </c>
      <c r="F15" s="121"/>
      <c r="G15" s="122"/>
      <c r="H15" s="121"/>
      <c r="I15" s="126"/>
      <c r="J15" s="113"/>
      <c r="K15" s="124"/>
      <c r="L15" s="108"/>
      <c r="M15" s="124"/>
      <c r="N15" s="108"/>
      <c r="O15" s="109"/>
      <c r="P15" s="108"/>
      <c r="Q15" s="109"/>
    </row>
    <row r="16" spans="1:17" s="110" customFormat="1" ht="10" customHeight="1" x14ac:dyDescent="0.15">
      <c r="A16" s="100"/>
      <c r="B16" s="100"/>
      <c r="C16" s="100"/>
      <c r="D16" s="129"/>
      <c r="E16" s="108"/>
      <c r="F16" s="108"/>
      <c r="H16" s="108"/>
      <c r="I16" s="116"/>
      <c r="J16" s="117" t="s">
        <v>89</v>
      </c>
      <c r="K16" s="133"/>
      <c r="L16" s="108"/>
      <c r="M16" s="124"/>
      <c r="N16" s="108"/>
      <c r="O16" s="109"/>
      <c r="P16" s="108"/>
      <c r="Q16" s="109"/>
    </row>
    <row r="17" spans="1:17" s="110" customFormat="1" ht="10" customHeight="1" x14ac:dyDescent="0.15">
      <c r="A17" s="100"/>
      <c r="B17" s="100"/>
      <c r="C17" s="100"/>
      <c r="D17" s="129"/>
      <c r="E17" s="108"/>
      <c r="F17" s="108"/>
      <c r="H17" s="108"/>
      <c r="I17" s="116"/>
      <c r="J17" s="119" t="s">
        <v>91</v>
      </c>
      <c r="K17" s="126"/>
      <c r="L17" s="108"/>
      <c r="M17" s="124"/>
      <c r="N17" s="108"/>
      <c r="O17" s="109"/>
      <c r="P17" s="108"/>
      <c r="Q17" s="109"/>
    </row>
    <row r="18" spans="1:17" s="110" customFormat="1" ht="10" customHeight="1" x14ac:dyDescent="0.15">
      <c r="A18" s="100">
        <v>4</v>
      </c>
      <c r="B18" s="101"/>
      <c r="C18" s="102"/>
      <c r="D18" s="103"/>
      <c r="E18" s="121" t="s">
        <v>89</v>
      </c>
      <c r="F18" s="121"/>
      <c r="G18" s="122"/>
      <c r="H18" s="121"/>
      <c r="I18" s="123"/>
      <c r="J18" s="108">
        <v>82</v>
      </c>
      <c r="K18" s="109"/>
      <c r="L18" s="125"/>
      <c r="M18" s="133"/>
      <c r="N18" s="108"/>
      <c r="O18" s="109"/>
      <c r="P18" s="108"/>
      <c r="Q18" s="109"/>
    </row>
    <row r="19" spans="1:17" s="110" customFormat="1" ht="11.25" customHeight="1" x14ac:dyDescent="0.15">
      <c r="A19" s="100"/>
      <c r="B19" s="111"/>
      <c r="C19" s="111"/>
      <c r="D19" s="111"/>
      <c r="E19" s="121" t="s">
        <v>91</v>
      </c>
      <c r="F19" s="121"/>
      <c r="G19" s="122"/>
      <c r="H19" s="121"/>
      <c r="I19" s="126"/>
      <c r="J19" s="108"/>
      <c r="K19" s="109"/>
      <c r="L19" s="127"/>
      <c r="M19" s="134"/>
      <c r="N19" s="108"/>
      <c r="O19" s="109"/>
      <c r="P19" s="108"/>
      <c r="Q19" s="109"/>
    </row>
    <row r="20" spans="1:17" s="110" customFormat="1" ht="10" customHeight="1" x14ac:dyDescent="0.15">
      <c r="A20" s="100"/>
      <c r="B20" s="100"/>
      <c r="C20" s="100"/>
      <c r="D20" s="100"/>
      <c r="E20" s="108"/>
      <c r="F20" s="108"/>
      <c r="H20" s="108"/>
      <c r="I20" s="130"/>
      <c r="J20" s="108"/>
      <c r="K20" s="109"/>
      <c r="L20" s="108"/>
      <c r="M20" s="124"/>
      <c r="N20" s="157" t="s">
        <v>69</v>
      </c>
      <c r="O20" s="109"/>
      <c r="P20" s="108"/>
      <c r="Q20" s="109"/>
    </row>
    <row r="21" spans="1:17" s="110" customFormat="1" ht="10" customHeight="1" x14ac:dyDescent="0.15">
      <c r="A21" s="100"/>
      <c r="B21" s="100"/>
      <c r="C21" s="100"/>
      <c r="D21" s="100"/>
      <c r="E21" s="108"/>
      <c r="F21" s="108"/>
      <c r="H21" s="108"/>
      <c r="I21" s="130"/>
      <c r="J21" s="108"/>
      <c r="K21" s="109"/>
      <c r="L21" s="108"/>
      <c r="M21" s="116"/>
      <c r="N21" s="158" t="s">
        <v>71</v>
      </c>
      <c r="O21" s="120"/>
      <c r="P21" s="108"/>
      <c r="Q21" s="109"/>
    </row>
    <row r="22" spans="1:17" s="110" customFormat="1" ht="10" customHeight="1" x14ac:dyDescent="0.15">
      <c r="A22" s="100">
        <v>5</v>
      </c>
      <c r="B22" s="101"/>
      <c r="C22" s="102"/>
      <c r="D22" s="103">
        <v>3</v>
      </c>
      <c r="E22" s="105" t="s">
        <v>88</v>
      </c>
      <c r="F22" s="105"/>
      <c r="G22" s="106"/>
      <c r="H22" s="105"/>
      <c r="I22" s="107"/>
      <c r="J22" s="108"/>
      <c r="K22" s="109"/>
      <c r="M22" s="132"/>
      <c r="N22" s="108">
        <v>85</v>
      </c>
      <c r="O22" s="124"/>
      <c r="P22" s="108"/>
      <c r="Q22" s="109"/>
    </row>
    <row r="23" spans="1:17" s="110" customFormat="1" ht="10" customHeight="1" x14ac:dyDescent="0.15">
      <c r="A23" s="100"/>
      <c r="B23" s="111"/>
      <c r="C23" s="111"/>
      <c r="D23" s="111"/>
      <c r="E23" s="105" t="s">
        <v>90</v>
      </c>
      <c r="F23" s="105"/>
      <c r="G23" s="106"/>
      <c r="H23" s="105"/>
      <c r="I23" s="112"/>
      <c r="J23" s="113"/>
      <c r="K23" s="109"/>
      <c r="L23" s="108"/>
      <c r="M23" s="124"/>
      <c r="N23" s="108"/>
      <c r="O23" s="124"/>
      <c r="P23" s="108"/>
      <c r="Q23" s="109"/>
    </row>
    <row r="24" spans="1:17" s="110" customFormat="1" ht="10" customHeight="1" x14ac:dyDescent="0.15">
      <c r="A24" s="100"/>
      <c r="B24" s="100"/>
      <c r="C24" s="100"/>
      <c r="D24" s="100"/>
      <c r="E24" s="108"/>
      <c r="F24" s="108"/>
      <c r="H24" s="108"/>
      <c r="I24" s="116"/>
      <c r="J24" s="117" t="s">
        <v>75</v>
      </c>
      <c r="K24" s="118"/>
      <c r="L24" s="108"/>
      <c r="M24" s="124"/>
      <c r="N24" s="108"/>
      <c r="O24" s="124"/>
      <c r="P24" s="108"/>
      <c r="Q24" s="109"/>
    </row>
    <row r="25" spans="1:17" s="110" customFormat="1" ht="10" customHeight="1" x14ac:dyDescent="0.15">
      <c r="A25" s="100"/>
      <c r="B25" s="100"/>
      <c r="C25" s="100"/>
      <c r="D25" s="100"/>
      <c r="E25" s="108"/>
      <c r="F25" s="108"/>
      <c r="H25" s="108"/>
      <c r="I25" s="116"/>
      <c r="J25" s="119" t="s">
        <v>77</v>
      </c>
      <c r="K25" s="120"/>
      <c r="L25" s="108"/>
      <c r="M25" s="124"/>
      <c r="N25" s="108"/>
      <c r="O25" s="124"/>
      <c r="P25" s="108"/>
      <c r="Q25" s="109"/>
    </row>
    <row r="26" spans="1:17" s="110" customFormat="1" ht="10" customHeight="1" x14ac:dyDescent="0.15">
      <c r="A26" s="100">
        <v>6</v>
      </c>
      <c r="B26" s="101"/>
      <c r="C26" s="102"/>
      <c r="D26" s="103"/>
      <c r="E26" s="121" t="s">
        <v>75</v>
      </c>
      <c r="F26" s="121"/>
      <c r="G26" s="122"/>
      <c r="H26" s="121"/>
      <c r="I26" s="123"/>
      <c r="J26" s="108">
        <v>83</v>
      </c>
      <c r="K26" s="124"/>
      <c r="L26" s="125"/>
      <c r="M26" s="133"/>
      <c r="N26" s="108"/>
      <c r="O26" s="124"/>
      <c r="P26" s="108"/>
      <c r="Q26" s="109"/>
    </row>
    <row r="27" spans="1:17" s="110" customFormat="1" ht="10" customHeight="1" x14ac:dyDescent="0.15">
      <c r="A27" s="100"/>
      <c r="B27" s="111"/>
      <c r="C27" s="111"/>
      <c r="D27" s="111"/>
      <c r="E27" s="121" t="s">
        <v>77</v>
      </c>
      <c r="F27" s="121"/>
      <c r="G27" s="122"/>
      <c r="H27" s="121"/>
      <c r="I27" s="126"/>
      <c r="J27" s="108"/>
      <c r="K27" s="124"/>
      <c r="L27" s="127"/>
      <c r="M27" s="134"/>
      <c r="N27" s="108"/>
      <c r="O27" s="124"/>
      <c r="P27" s="108"/>
      <c r="Q27" s="109"/>
    </row>
    <row r="28" spans="1:17" s="110" customFormat="1" ht="10" customHeight="1" x14ac:dyDescent="0.15">
      <c r="A28" s="100"/>
      <c r="B28" s="100"/>
      <c r="C28" s="100"/>
      <c r="D28" s="129"/>
      <c r="E28" s="108"/>
      <c r="F28" s="108"/>
      <c r="H28" s="108"/>
      <c r="I28" s="130"/>
      <c r="J28" s="108"/>
      <c r="K28" s="124"/>
      <c r="L28" s="117" t="s">
        <v>69</v>
      </c>
      <c r="M28" s="124"/>
      <c r="N28" s="108"/>
      <c r="O28" s="124"/>
      <c r="P28" s="108"/>
      <c r="Q28" s="109"/>
    </row>
    <row r="29" spans="1:17" s="110" customFormat="1" ht="10" customHeight="1" x14ac:dyDescent="0.15">
      <c r="A29" s="100"/>
      <c r="B29" s="100"/>
      <c r="C29" s="100"/>
      <c r="D29" s="129"/>
      <c r="E29" s="108"/>
      <c r="F29" s="108"/>
      <c r="H29" s="108"/>
      <c r="I29" s="130"/>
      <c r="J29" s="162"/>
      <c r="K29" s="160"/>
      <c r="L29" s="119" t="s">
        <v>71</v>
      </c>
      <c r="M29" s="126"/>
      <c r="N29" s="108"/>
      <c r="O29" s="124"/>
      <c r="P29" s="108"/>
      <c r="Q29" s="109"/>
    </row>
    <row r="30" spans="1:17" s="110" customFormat="1" ht="10" customHeight="1" x14ac:dyDescent="0.15">
      <c r="A30" s="100">
        <v>7</v>
      </c>
      <c r="B30" s="101"/>
      <c r="C30" s="102"/>
      <c r="D30" s="103"/>
      <c r="E30" s="121" t="s">
        <v>69</v>
      </c>
      <c r="F30" s="121"/>
      <c r="G30" s="122"/>
      <c r="H30" s="121"/>
      <c r="I30" s="131"/>
      <c r="K30" s="124"/>
      <c r="L30" s="108">
        <v>83</v>
      </c>
      <c r="M30" s="109"/>
      <c r="N30" s="125"/>
      <c r="O30" s="124"/>
      <c r="P30" s="108"/>
      <c r="Q30" s="109"/>
    </row>
    <row r="31" spans="1:17" s="110" customFormat="1" ht="10" customHeight="1" x14ac:dyDescent="0.15">
      <c r="A31" s="100"/>
      <c r="B31" s="111"/>
      <c r="C31" s="111"/>
      <c r="D31" s="111"/>
      <c r="E31" s="121" t="s">
        <v>71</v>
      </c>
      <c r="F31" s="121"/>
      <c r="G31" s="122"/>
      <c r="H31" s="121"/>
      <c r="I31" s="126"/>
      <c r="J31" s="113"/>
      <c r="K31" s="124"/>
      <c r="L31" s="108"/>
      <c r="M31" s="109"/>
      <c r="N31" s="108"/>
      <c r="O31" s="124"/>
      <c r="P31" s="108"/>
      <c r="Q31" s="109"/>
    </row>
    <row r="32" spans="1:17" s="110" customFormat="1" ht="10" customHeight="1" x14ac:dyDescent="0.15">
      <c r="A32" s="100"/>
      <c r="B32" s="100"/>
      <c r="C32" s="100"/>
      <c r="D32" s="129"/>
      <c r="E32" s="108"/>
      <c r="F32" s="108"/>
      <c r="H32" s="108"/>
      <c r="I32" s="116"/>
      <c r="J32" s="117" t="s">
        <v>69</v>
      </c>
      <c r="K32" s="133"/>
      <c r="L32" s="108"/>
      <c r="M32" s="109"/>
      <c r="N32" s="108"/>
      <c r="O32" s="124"/>
      <c r="P32" s="108"/>
      <c r="Q32" s="109"/>
    </row>
    <row r="33" spans="1:17" s="110" customFormat="1" ht="10" customHeight="1" x14ac:dyDescent="0.15">
      <c r="A33" s="100"/>
      <c r="B33" s="100"/>
      <c r="C33" s="100"/>
      <c r="D33" s="129"/>
      <c r="E33" s="108"/>
      <c r="F33" s="108"/>
      <c r="H33" s="108"/>
      <c r="I33" s="116"/>
      <c r="J33" s="119" t="s">
        <v>71</v>
      </c>
      <c r="K33" s="126"/>
      <c r="L33" s="108"/>
      <c r="M33" s="109"/>
      <c r="N33" s="108"/>
      <c r="O33" s="124"/>
      <c r="P33" s="108"/>
      <c r="Q33" s="109"/>
    </row>
    <row r="34" spans="1:17" s="110" customFormat="1" ht="10" customHeight="1" x14ac:dyDescent="0.15">
      <c r="A34" s="100">
        <v>8</v>
      </c>
      <c r="B34" s="101"/>
      <c r="C34" s="102"/>
      <c r="D34" s="103"/>
      <c r="E34" s="121" t="s">
        <v>110</v>
      </c>
      <c r="F34" s="121"/>
      <c r="G34" s="122"/>
      <c r="H34" s="121"/>
      <c r="I34" s="123"/>
      <c r="J34" s="108">
        <v>97</v>
      </c>
      <c r="K34" s="109"/>
      <c r="L34" s="125"/>
      <c r="M34" s="118"/>
      <c r="N34" s="108"/>
      <c r="O34" s="124"/>
      <c r="P34" s="108"/>
      <c r="Q34" s="109"/>
    </row>
    <row r="35" spans="1:17" s="110" customFormat="1" ht="10" customHeight="1" x14ac:dyDescent="0.15">
      <c r="A35" s="100"/>
      <c r="B35" s="111"/>
      <c r="C35" s="111"/>
      <c r="D35" s="111"/>
      <c r="E35" s="121" t="s">
        <v>112</v>
      </c>
      <c r="F35" s="121"/>
      <c r="G35" s="122"/>
      <c r="H35" s="121"/>
      <c r="I35" s="126"/>
      <c r="J35" s="108"/>
      <c r="K35" s="109"/>
      <c r="L35" s="127"/>
      <c r="M35" s="128"/>
      <c r="N35" s="108"/>
      <c r="O35" s="124"/>
      <c r="P35" s="108"/>
      <c r="Q35" s="109"/>
    </row>
    <row r="36" spans="1:17" s="110" customFormat="1" ht="10" customHeight="1" x14ac:dyDescent="0.15">
      <c r="A36" s="100"/>
      <c r="B36" s="100"/>
      <c r="C36" s="100"/>
      <c r="D36" s="129"/>
      <c r="E36" s="108"/>
      <c r="F36" s="108"/>
      <c r="H36" s="108"/>
      <c r="I36" s="130"/>
      <c r="J36" s="108"/>
      <c r="K36" s="109"/>
      <c r="L36" s="108"/>
      <c r="M36" s="109"/>
      <c r="N36" s="109"/>
      <c r="O36" s="124"/>
      <c r="P36" s="157" t="s">
        <v>70</v>
      </c>
      <c r="Q36" s="109"/>
    </row>
    <row r="37" spans="1:17" s="110" customFormat="1" ht="10" customHeight="1" x14ac:dyDescent="0.15">
      <c r="A37" s="100"/>
      <c r="B37" s="100"/>
      <c r="C37" s="100"/>
      <c r="D37" s="129"/>
      <c r="E37" s="108"/>
      <c r="F37" s="108"/>
      <c r="H37" s="108"/>
      <c r="I37" s="130"/>
      <c r="J37" s="108"/>
      <c r="K37" s="109"/>
      <c r="L37" s="108"/>
      <c r="M37" s="109"/>
      <c r="N37" s="138"/>
      <c r="O37" s="116"/>
      <c r="P37" s="158" t="s">
        <v>72</v>
      </c>
      <c r="Q37" s="163"/>
    </row>
    <row r="38" spans="1:17" s="110" customFormat="1" ht="10" customHeight="1" x14ac:dyDescent="0.15">
      <c r="A38" s="100">
        <v>9</v>
      </c>
      <c r="B38" s="101"/>
      <c r="C38" s="102"/>
      <c r="D38" s="103"/>
      <c r="E38" s="121" t="s">
        <v>96</v>
      </c>
      <c r="F38" s="121"/>
      <c r="G38" s="122"/>
      <c r="H38" s="121"/>
      <c r="I38" s="131"/>
      <c r="J38" s="108"/>
      <c r="K38" s="109"/>
      <c r="L38" s="108"/>
      <c r="M38" s="109"/>
      <c r="O38" s="132"/>
      <c r="P38" s="125">
        <v>86</v>
      </c>
      <c r="Q38" s="109"/>
    </row>
    <row r="39" spans="1:17" s="110" customFormat="1" ht="10" customHeight="1" x14ac:dyDescent="0.15">
      <c r="A39" s="100"/>
      <c r="B39" s="111"/>
      <c r="C39" s="111"/>
      <c r="D39" s="111"/>
      <c r="E39" s="121" t="s">
        <v>98</v>
      </c>
      <c r="F39" s="121"/>
      <c r="G39" s="122"/>
      <c r="H39" s="121"/>
      <c r="I39" s="126"/>
      <c r="J39" s="113"/>
      <c r="K39" s="109"/>
      <c r="L39" s="108"/>
      <c r="M39" s="109"/>
      <c r="N39" s="108"/>
      <c r="O39" s="124"/>
      <c r="P39" s="127"/>
      <c r="Q39" s="128"/>
    </row>
    <row r="40" spans="1:17" s="110" customFormat="1" ht="10" customHeight="1" x14ac:dyDescent="0.15">
      <c r="A40" s="100"/>
      <c r="B40" s="100"/>
      <c r="C40" s="100"/>
      <c r="D40" s="129"/>
      <c r="E40" s="108"/>
      <c r="F40" s="108"/>
      <c r="H40" s="108"/>
      <c r="I40" s="116"/>
      <c r="J40" s="117" t="s">
        <v>106</v>
      </c>
      <c r="K40" s="118"/>
      <c r="L40" s="108"/>
      <c r="M40" s="109"/>
      <c r="N40" s="108"/>
      <c r="O40" s="124"/>
      <c r="P40" s="108"/>
      <c r="Q40" s="109"/>
    </row>
    <row r="41" spans="1:17" s="110" customFormat="1" ht="10" customHeight="1" x14ac:dyDescent="0.15">
      <c r="A41" s="100"/>
      <c r="B41" s="100"/>
      <c r="C41" s="100"/>
      <c r="D41" s="129"/>
      <c r="E41" s="108"/>
      <c r="F41" s="108"/>
      <c r="H41" s="108"/>
      <c r="I41" s="116"/>
      <c r="J41" s="119" t="s">
        <v>108</v>
      </c>
      <c r="K41" s="120"/>
      <c r="L41" s="108"/>
      <c r="M41" s="109"/>
      <c r="N41" s="108"/>
      <c r="O41" s="124"/>
      <c r="P41" s="108"/>
      <c r="Q41" s="109"/>
    </row>
    <row r="42" spans="1:17" s="110" customFormat="1" ht="10" customHeight="1" x14ac:dyDescent="0.15">
      <c r="A42" s="100">
        <v>10</v>
      </c>
      <c r="B42" s="101"/>
      <c r="C42" s="102"/>
      <c r="D42" s="103"/>
      <c r="E42" s="121" t="s">
        <v>106</v>
      </c>
      <c r="F42" s="121"/>
      <c r="G42" s="122"/>
      <c r="H42" s="121"/>
      <c r="I42" s="123"/>
      <c r="J42" s="108">
        <v>85</v>
      </c>
      <c r="K42" s="124"/>
      <c r="L42" s="125"/>
      <c r="M42" s="118"/>
      <c r="N42" s="108"/>
      <c r="O42" s="124"/>
      <c r="P42" s="108"/>
      <c r="Q42" s="109"/>
    </row>
    <row r="43" spans="1:17" s="110" customFormat="1" ht="10" customHeight="1" x14ac:dyDescent="0.15">
      <c r="A43" s="100"/>
      <c r="B43" s="111"/>
      <c r="C43" s="111"/>
      <c r="D43" s="111"/>
      <c r="E43" s="121" t="s">
        <v>108</v>
      </c>
      <c r="F43" s="121"/>
      <c r="G43" s="122"/>
      <c r="H43" s="121"/>
      <c r="I43" s="126"/>
      <c r="J43" s="108"/>
      <c r="K43" s="124"/>
      <c r="L43" s="127"/>
      <c r="M43" s="128"/>
      <c r="N43" s="108"/>
      <c r="O43" s="124"/>
      <c r="P43" s="108"/>
      <c r="Q43" s="109"/>
    </row>
    <row r="44" spans="1:17" s="110" customFormat="1" ht="10" customHeight="1" x14ac:dyDescent="0.15">
      <c r="A44" s="100"/>
      <c r="B44" s="100"/>
      <c r="C44" s="100"/>
      <c r="D44" s="129"/>
      <c r="E44" s="108"/>
      <c r="F44" s="108"/>
      <c r="H44" s="108"/>
      <c r="I44" s="130"/>
      <c r="J44" s="108"/>
      <c r="K44" s="124"/>
      <c r="L44" s="157" t="s">
        <v>70</v>
      </c>
      <c r="M44" s="109"/>
      <c r="N44" s="108"/>
      <c r="O44" s="124"/>
      <c r="P44" s="108"/>
      <c r="Q44" s="109"/>
    </row>
    <row r="45" spans="1:17" s="110" customFormat="1" ht="10" customHeight="1" x14ac:dyDescent="0.15">
      <c r="A45" s="100"/>
      <c r="B45" s="100"/>
      <c r="C45" s="100"/>
      <c r="D45" s="129"/>
      <c r="E45" s="108"/>
      <c r="F45" s="108"/>
      <c r="H45" s="108"/>
      <c r="I45" s="130"/>
      <c r="J45" s="108"/>
      <c r="K45" s="160"/>
      <c r="L45" s="158" t="s">
        <v>72</v>
      </c>
      <c r="M45" s="120"/>
      <c r="N45" s="108"/>
      <c r="O45" s="124"/>
      <c r="P45" s="108"/>
      <c r="Q45" s="109"/>
    </row>
    <row r="46" spans="1:17" s="110" customFormat="1" ht="10" customHeight="1" x14ac:dyDescent="0.15">
      <c r="A46" s="100">
        <v>11</v>
      </c>
      <c r="B46" s="101"/>
      <c r="C46" s="102"/>
      <c r="D46" s="103"/>
      <c r="E46" s="121" t="s">
        <v>78</v>
      </c>
      <c r="F46" s="121"/>
      <c r="G46" s="122"/>
      <c r="H46" s="121"/>
      <c r="I46" s="131"/>
      <c r="K46" s="124"/>
      <c r="L46" s="108">
        <v>84</v>
      </c>
      <c r="M46" s="124"/>
      <c r="N46" s="125"/>
      <c r="O46" s="124"/>
      <c r="P46" s="108"/>
      <c r="Q46" s="109"/>
    </row>
    <row r="47" spans="1:17" s="110" customFormat="1" ht="10" customHeight="1" x14ac:dyDescent="0.15">
      <c r="A47" s="100"/>
      <c r="B47" s="111"/>
      <c r="C47" s="111"/>
      <c r="D47" s="111"/>
      <c r="E47" s="121" t="s">
        <v>80</v>
      </c>
      <c r="F47" s="121"/>
      <c r="G47" s="122"/>
      <c r="H47" s="121"/>
      <c r="I47" s="126"/>
      <c r="J47" s="113"/>
      <c r="K47" s="124"/>
      <c r="L47" s="108"/>
      <c r="M47" s="124"/>
      <c r="N47" s="108"/>
      <c r="O47" s="124"/>
      <c r="P47" s="108"/>
      <c r="Q47" s="109"/>
    </row>
    <row r="48" spans="1:17" s="110" customFormat="1" ht="10" customHeight="1" x14ac:dyDescent="0.15">
      <c r="A48" s="100"/>
      <c r="B48" s="100"/>
      <c r="C48" s="100"/>
      <c r="D48" s="100"/>
      <c r="E48" s="108"/>
      <c r="F48" s="108"/>
      <c r="H48" s="108"/>
      <c r="I48" s="116"/>
      <c r="J48" s="157" t="s">
        <v>70</v>
      </c>
      <c r="K48" s="133"/>
      <c r="L48" s="108"/>
      <c r="M48" s="124"/>
      <c r="N48" s="108"/>
      <c r="O48" s="124"/>
      <c r="P48" s="108"/>
      <c r="Q48" s="109"/>
    </row>
    <row r="49" spans="1:17" s="110" customFormat="1" ht="10" customHeight="1" x14ac:dyDescent="0.15">
      <c r="A49" s="100"/>
      <c r="B49" s="100"/>
      <c r="C49" s="100"/>
      <c r="D49" s="100"/>
      <c r="E49" s="108"/>
      <c r="F49" s="108"/>
      <c r="H49" s="108"/>
      <c r="I49" s="116"/>
      <c r="J49" s="158" t="s">
        <v>72</v>
      </c>
      <c r="K49" s="126"/>
      <c r="L49" s="108"/>
      <c r="M49" s="124"/>
      <c r="N49" s="108"/>
      <c r="O49" s="124"/>
      <c r="P49" s="108"/>
      <c r="Q49" s="109"/>
    </row>
    <row r="50" spans="1:17" s="110" customFormat="1" ht="10" customHeight="1" x14ac:dyDescent="0.15">
      <c r="A50" s="100">
        <v>12</v>
      </c>
      <c r="B50" s="101"/>
      <c r="C50" s="102"/>
      <c r="D50" s="103">
        <v>4</v>
      </c>
      <c r="E50" s="105" t="s">
        <v>70</v>
      </c>
      <c r="F50" s="105"/>
      <c r="G50" s="106"/>
      <c r="H50" s="105"/>
      <c r="I50" s="143"/>
      <c r="J50" s="108">
        <v>82</v>
      </c>
      <c r="K50" s="109"/>
      <c r="L50" s="125"/>
      <c r="M50" s="133"/>
      <c r="N50" s="108"/>
      <c r="O50" s="124"/>
      <c r="P50" s="108"/>
      <c r="Q50" s="109"/>
    </row>
    <row r="51" spans="1:17" s="110" customFormat="1" ht="10" customHeight="1" x14ac:dyDescent="0.15">
      <c r="A51" s="100"/>
      <c r="B51" s="111"/>
      <c r="C51" s="111"/>
      <c r="D51" s="111"/>
      <c r="E51" s="105" t="s">
        <v>72</v>
      </c>
      <c r="F51" s="105"/>
      <c r="G51" s="106"/>
      <c r="H51" s="105"/>
      <c r="I51" s="112"/>
      <c r="J51" s="108"/>
      <c r="K51" s="109"/>
      <c r="L51" s="127"/>
      <c r="M51" s="134"/>
      <c r="N51" s="108"/>
      <c r="O51" s="124"/>
      <c r="P51" s="108"/>
      <c r="Q51" s="109"/>
    </row>
    <row r="52" spans="1:17" s="110" customFormat="1" ht="10" customHeight="1" x14ac:dyDescent="0.15">
      <c r="A52" s="100"/>
      <c r="B52" s="100"/>
      <c r="C52" s="100"/>
      <c r="D52" s="100"/>
      <c r="E52" s="108"/>
      <c r="F52" s="108"/>
      <c r="H52" s="108"/>
      <c r="I52" s="130"/>
      <c r="J52" s="108"/>
      <c r="K52" s="109"/>
      <c r="L52" s="108"/>
      <c r="M52" s="124"/>
      <c r="N52" s="157" t="s">
        <v>70</v>
      </c>
      <c r="O52" s="124"/>
      <c r="P52" s="108"/>
      <c r="Q52" s="109"/>
    </row>
    <row r="53" spans="1:17" s="110" customFormat="1" ht="10" customHeight="1" x14ac:dyDescent="0.15">
      <c r="A53" s="100"/>
      <c r="B53" s="100"/>
      <c r="C53" s="100"/>
      <c r="D53" s="100"/>
      <c r="E53" s="108"/>
      <c r="F53" s="108"/>
      <c r="H53" s="108"/>
      <c r="I53" s="130"/>
      <c r="J53" s="108"/>
      <c r="K53" s="109"/>
      <c r="L53" s="108"/>
      <c r="M53" s="116"/>
      <c r="N53" s="158" t="s">
        <v>72</v>
      </c>
      <c r="O53" s="126"/>
      <c r="P53" s="108"/>
      <c r="Q53" s="109"/>
    </row>
    <row r="54" spans="1:17" s="110" customFormat="1" ht="10" customHeight="1" x14ac:dyDescent="0.15">
      <c r="A54" s="100">
        <v>13</v>
      </c>
      <c r="B54" s="101"/>
      <c r="C54" s="102"/>
      <c r="D54" s="103"/>
      <c r="E54" s="121" t="s">
        <v>56</v>
      </c>
      <c r="F54" s="121"/>
      <c r="G54" s="122"/>
      <c r="H54" s="121"/>
      <c r="I54" s="131"/>
      <c r="J54" s="108"/>
      <c r="K54" s="109"/>
      <c r="M54" s="132"/>
      <c r="N54" s="108">
        <v>97</v>
      </c>
      <c r="O54" s="109"/>
      <c r="P54" s="108"/>
      <c r="Q54" s="109"/>
    </row>
    <row r="55" spans="1:17" s="110" customFormat="1" ht="10" customHeight="1" x14ac:dyDescent="0.15">
      <c r="A55" s="100"/>
      <c r="B55" s="111"/>
      <c r="C55" s="111"/>
      <c r="D55" s="111"/>
      <c r="E55" s="121" t="s">
        <v>58</v>
      </c>
      <c r="F55" s="121"/>
      <c r="G55" s="122"/>
      <c r="H55" s="121"/>
      <c r="I55" s="126"/>
      <c r="J55" s="113"/>
      <c r="K55" s="109"/>
      <c r="L55" s="108"/>
      <c r="M55" s="124"/>
      <c r="N55" s="108"/>
      <c r="O55" s="109"/>
      <c r="P55" s="108"/>
      <c r="Q55" s="109"/>
    </row>
    <row r="56" spans="1:17" s="110" customFormat="1" ht="10" customHeight="1" x14ac:dyDescent="0.15">
      <c r="A56" s="100"/>
      <c r="B56" s="100"/>
      <c r="C56" s="100"/>
      <c r="D56" s="129"/>
      <c r="E56" s="108"/>
      <c r="F56" s="108"/>
      <c r="H56" s="108"/>
      <c r="I56" s="116"/>
      <c r="J56" s="117" t="s">
        <v>56</v>
      </c>
      <c r="K56" s="118"/>
      <c r="L56" s="108"/>
      <c r="M56" s="124"/>
      <c r="N56" s="108"/>
      <c r="O56" s="109"/>
      <c r="P56" s="108"/>
      <c r="Q56" s="109"/>
    </row>
    <row r="57" spans="1:17" s="110" customFormat="1" ht="10" customHeight="1" x14ac:dyDescent="0.15">
      <c r="A57" s="100"/>
      <c r="B57" s="100"/>
      <c r="C57" s="100"/>
      <c r="D57" s="129"/>
      <c r="E57" s="108"/>
      <c r="F57" s="108"/>
      <c r="H57" s="108"/>
      <c r="I57" s="116"/>
      <c r="J57" s="119" t="s">
        <v>58</v>
      </c>
      <c r="K57" s="120"/>
      <c r="L57" s="108"/>
      <c r="M57" s="124"/>
      <c r="N57" s="108"/>
      <c r="O57" s="109"/>
      <c r="P57" s="108"/>
      <c r="Q57" s="109"/>
    </row>
    <row r="58" spans="1:17" s="110" customFormat="1" ht="10" customHeight="1" x14ac:dyDescent="0.15">
      <c r="A58" s="100">
        <v>14</v>
      </c>
      <c r="B58" s="101"/>
      <c r="C58" s="102"/>
      <c r="D58" s="103"/>
      <c r="E58" s="121" t="s">
        <v>93</v>
      </c>
      <c r="F58" s="121"/>
      <c r="G58" s="122"/>
      <c r="H58" s="121"/>
      <c r="I58" s="123"/>
      <c r="J58" s="108">
        <v>85</v>
      </c>
      <c r="K58" s="124"/>
      <c r="L58" s="125"/>
      <c r="M58" s="133"/>
      <c r="N58" s="108"/>
      <c r="O58" s="109"/>
      <c r="P58" s="108"/>
      <c r="Q58" s="109"/>
    </row>
    <row r="59" spans="1:17" s="110" customFormat="1" ht="10" customHeight="1" x14ac:dyDescent="0.15">
      <c r="A59" s="100"/>
      <c r="B59" s="111"/>
      <c r="C59" s="111"/>
      <c r="D59" s="111"/>
      <c r="E59" s="121" t="s">
        <v>95</v>
      </c>
      <c r="F59" s="121"/>
      <c r="G59" s="122"/>
      <c r="H59" s="121"/>
      <c r="I59" s="126"/>
      <c r="J59" s="108"/>
      <c r="K59" s="124"/>
      <c r="L59" s="127"/>
      <c r="M59" s="134"/>
      <c r="N59" s="108"/>
      <c r="O59" s="109"/>
      <c r="P59" s="108"/>
      <c r="Q59" s="109"/>
    </row>
    <row r="60" spans="1:17" s="110" customFormat="1" ht="10" customHeight="1" x14ac:dyDescent="0.15">
      <c r="A60" s="100"/>
      <c r="B60" s="100"/>
      <c r="C60" s="100"/>
      <c r="D60" s="129"/>
      <c r="E60" s="108"/>
      <c r="F60" s="108"/>
      <c r="H60" s="108"/>
      <c r="I60" s="130"/>
      <c r="J60" s="108"/>
      <c r="K60" s="124"/>
      <c r="L60" s="117" t="s">
        <v>56</v>
      </c>
      <c r="M60" s="124"/>
      <c r="N60" s="108"/>
      <c r="O60" s="109"/>
      <c r="P60" s="108"/>
      <c r="Q60" s="109"/>
    </row>
    <row r="61" spans="1:17" s="110" customFormat="1" ht="10" customHeight="1" x14ac:dyDescent="0.15">
      <c r="A61" s="100"/>
      <c r="B61" s="100"/>
      <c r="C61" s="100"/>
      <c r="D61" s="129"/>
      <c r="E61" s="108"/>
      <c r="F61" s="108"/>
      <c r="H61" s="108"/>
      <c r="I61" s="130"/>
      <c r="J61" s="108"/>
      <c r="K61" s="160"/>
      <c r="L61" s="119" t="s">
        <v>58</v>
      </c>
      <c r="M61" s="126"/>
      <c r="N61" s="108"/>
      <c r="O61" s="109"/>
      <c r="P61" s="108"/>
      <c r="Q61" s="109"/>
    </row>
    <row r="62" spans="1:17" s="110" customFormat="1" ht="10" customHeight="1" x14ac:dyDescent="0.15">
      <c r="A62" s="100">
        <v>15</v>
      </c>
      <c r="B62" s="101"/>
      <c r="C62" s="102"/>
      <c r="D62" s="103"/>
      <c r="E62" s="121" t="s">
        <v>51</v>
      </c>
      <c r="F62" s="121"/>
      <c r="G62" s="122"/>
      <c r="H62" s="121"/>
      <c r="I62" s="131"/>
      <c r="K62" s="124"/>
      <c r="L62" s="108">
        <v>97</v>
      </c>
      <c r="M62" s="109"/>
      <c r="N62" s="125"/>
      <c r="O62" s="109"/>
      <c r="P62" s="108"/>
      <c r="Q62" s="109"/>
    </row>
    <row r="63" spans="1:17" s="110" customFormat="1" ht="10" customHeight="1" x14ac:dyDescent="0.15">
      <c r="A63" s="100"/>
      <c r="B63" s="111"/>
      <c r="C63" s="111"/>
      <c r="D63" s="111"/>
      <c r="E63" s="121" t="s">
        <v>53</v>
      </c>
      <c r="F63" s="121"/>
      <c r="G63" s="122"/>
      <c r="H63" s="121"/>
      <c r="I63" s="126"/>
      <c r="J63" s="113"/>
      <c r="K63" s="124"/>
      <c r="L63" s="108"/>
      <c r="M63" s="109"/>
      <c r="N63" s="108"/>
      <c r="O63" s="109"/>
      <c r="P63" s="108"/>
      <c r="Q63" s="109"/>
    </row>
    <row r="64" spans="1:17" s="110" customFormat="1" ht="10" customHeight="1" x14ac:dyDescent="0.15">
      <c r="A64" s="100"/>
      <c r="B64" s="100"/>
      <c r="C64" s="100"/>
      <c r="D64" s="100"/>
      <c r="E64" s="108"/>
      <c r="F64" s="108"/>
      <c r="H64" s="108"/>
      <c r="I64" s="116"/>
      <c r="J64" s="157" t="s">
        <v>105</v>
      </c>
      <c r="K64" s="144"/>
      <c r="L64" s="164"/>
      <c r="M64" s="135"/>
      <c r="N64" s="136"/>
      <c r="O64" s="135"/>
      <c r="P64" s="136"/>
      <c r="Q64" s="109"/>
    </row>
    <row r="65" spans="1:17" s="110" customFormat="1" ht="10" customHeight="1" x14ac:dyDescent="0.15">
      <c r="A65" s="100"/>
      <c r="B65" s="100"/>
      <c r="C65" s="100"/>
      <c r="D65" s="100"/>
      <c r="E65" s="108"/>
      <c r="F65" s="108"/>
      <c r="G65" s="97"/>
      <c r="H65" s="108"/>
      <c r="I65" s="116"/>
      <c r="J65" s="158" t="s">
        <v>107</v>
      </c>
      <c r="K65" s="120"/>
      <c r="L65" s="164"/>
      <c r="M65" s="135"/>
      <c r="N65" s="136"/>
      <c r="O65" s="135"/>
      <c r="P65" s="136"/>
      <c r="Q65" s="109"/>
    </row>
    <row r="66" spans="1:17" s="110" customFormat="1" ht="10" customHeight="1" x14ac:dyDescent="0.15">
      <c r="A66" s="100">
        <v>16</v>
      </c>
      <c r="B66" s="101"/>
      <c r="C66" s="102"/>
      <c r="D66" s="103">
        <v>2</v>
      </c>
      <c r="E66" s="105" t="s">
        <v>105</v>
      </c>
      <c r="F66" s="105"/>
      <c r="G66" s="106"/>
      <c r="H66" s="105"/>
      <c r="I66" s="143"/>
      <c r="J66" s="108">
        <v>82</v>
      </c>
      <c r="K66" s="109"/>
      <c r="L66" s="140"/>
      <c r="M66" s="144"/>
      <c r="N66" s="136"/>
      <c r="O66" s="135"/>
      <c r="P66" s="136"/>
      <c r="Q66" s="109"/>
    </row>
    <row r="67" spans="1:17" s="110" customFormat="1" ht="10" customHeight="1" x14ac:dyDescent="0.15">
      <c r="A67" s="100"/>
      <c r="B67" s="111"/>
      <c r="C67" s="111"/>
      <c r="D67" s="111"/>
      <c r="E67" s="105" t="s">
        <v>107</v>
      </c>
      <c r="F67" s="105"/>
      <c r="G67" s="106"/>
      <c r="H67" s="105"/>
      <c r="I67" s="112"/>
      <c r="J67" s="108"/>
      <c r="K67" s="109"/>
      <c r="L67" s="141"/>
      <c r="M67" s="142"/>
      <c r="N67" s="136"/>
      <c r="O67" s="135"/>
      <c r="P67" s="136"/>
      <c r="Q67" s="109"/>
    </row>
    <row r="68" spans="1:17" s="2" customFormat="1" ht="6" customHeight="1" x14ac:dyDescent="0.15">
      <c r="A68" s="100"/>
      <c r="B68" s="145"/>
      <c r="C68" s="145"/>
      <c r="D68" s="146"/>
      <c r="E68" s="147"/>
      <c r="F68" s="147"/>
      <c r="G68" s="148"/>
      <c r="H68" s="147"/>
      <c r="I68" s="149"/>
      <c r="J68" s="147"/>
      <c r="K68" s="150"/>
      <c r="L68" s="151"/>
      <c r="M68" s="152"/>
      <c r="N68" s="151"/>
      <c r="O68" s="152"/>
      <c r="P68" s="151"/>
      <c r="Q68" s="152"/>
    </row>
    <row r="69" spans="1:17" s="177" customFormat="1" ht="10.5" customHeight="1" x14ac:dyDescent="0.15">
      <c r="A69" s="165"/>
      <c r="B69" s="166"/>
      <c r="C69" s="167"/>
      <c r="D69" s="168"/>
      <c r="E69" s="169" t="s">
        <v>137</v>
      </c>
      <c r="F69" s="168"/>
      <c r="G69" s="170"/>
      <c r="H69" s="171"/>
      <c r="I69" s="168"/>
      <c r="J69" s="172" t="s">
        <v>138</v>
      </c>
      <c r="K69" s="173"/>
      <c r="L69" s="169"/>
      <c r="M69" s="174"/>
      <c r="N69" s="175"/>
      <c r="O69" s="172"/>
      <c r="P69" s="172"/>
      <c r="Q69" s="176"/>
    </row>
    <row r="70" spans="1:17" s="177" customFormat="1" ht="12.75" customHeight="1" x14ac:dyDescent="0.15">
      <c r="A70" s="178"/>
      <c r="B70" s="179"/>
      <c r="C70" s="180"/>
      <c r="D70" s="181" t="s">
        <v>139</v>
      </c>
      <c r="E70" s="182" t="s">
        <v>52</v>
      </c>
      <c r="F70" s="183"/>
      <c r="G70" s="182"/>
      <c r="H70" s="184"/>
      <c r="I70" s="185"/>
      <c r="J70" s="186" t="s">
        <v>140</v>
      </c>
      <c r="K70" s="187"/>
      <c r="L70" s="186"/>
      <c r="M70" s="188"/>
      <c r="N70" s="189"/>
      <c r="O70" s="190"/>
      <c r="P70" s="190"/>
      <c r="Q70" s="191"/>
    </row>
    <row r="71" spans="1:17" s="177" customFormat="1" ht="12.75" customHeight="1" x14ac:dyDescent="0.15">
      <c r="A71" s="178"/>
      <c r="B71" s="179"/>
      <c r="C71" s="180"/>
      <c r="D71" s="181"/>
      <c r="E71" s="182" t="s">
        <v>54</v>
      </c>
      <c r="F71" s="183"/>
      <c r="G71" s="182"/>
      <c r="H71" s="184"/>
      <c r="I71" s="185"/>
      <c r="J71" s="186" t="s">
        <v>153</v>
      </c>
      <c r="K71" s="187"/>
      <c r="L71" s="186"/>
      <c r="M71" s="188"/>
      <c r="N71" s="192"/>
      <c r="O71" s="193"/>
      <c r="P71" s="193"/>
      <c r="Q71" s="194"/>
    </row>
    <row r="72" spans="1:17" s="177" customFormat="1" ht="12.75" customHeight="1" x14ac:dyDescent="0.15">
      <c r="A72" s="195"/>
      <c r="B72" s="196"/>
      <c r="C72" s="197"/>
      <c r="D72" s="181" t="s">
        <v>142</v>
      </c>
      <c r="E72" s="182" t="s">
        <v>105</v>
      </c>
      <c r="F72" s="183"/>
      <c r="G72" s="182"/>
      <c r="H72" s="184"/>
      <c r="I72" s="198"/>
      <c r="J72" s="179"/>
      <c r="K72" s="199"/>
      <c r="L72" s="179"/>
      <c r="M72" s="200"/>
      <c r="N72" s="201" t="s">
        <v>143</v>
      </c>
      <c r="O72" s="202"/>
      <c r="P72" s="202"/>
      <c r="Q72" s="191"/>
    </row>
    <row r="73" spans="1:17" s="177" customFormat="1" ht="12.75" customHeight="1" x14ac:dyDescent="0.15">
      <c r="A73" s="203"/>
      <c r="B73" s="204"/>
      <c r="C73" s="205"/>
      <c r="D73" s="181"/>
      <c r="E73" s="182" t="s">
        <v>107</v>
      </c>
      <c r="F73" s="183"/>
      <c r="G73" s="182"/>
      <c r="H73" s="184"/>
      <c r="I73" s="198"/>
      <c r="J73" s="179"/>
      <c r="K73" s="199"/>
      <c r="L73" s="179"/>
      <c r="M73" s="200"/>
      <c r="N73" s="179" t="s">
        <v>57</v>
      </c>
      <c r="O73" s="199"/>
      <c r="P73" s="179"/>
      <c r="Q73" s="200"/>
    </row>
    <row r="74" spans="1:17" s="177" customFormat="1" ht="12.75" customHeight="1" x14ac:dyDescent="0.15">
      <c r="A74" s="206"/>
      <c r="B74" s="207"/>
      <c r="C74" s="208"/>
      <c r="D74" s="181" t="s">
        <v>144</v>
      </c>
      <c r="E74" s="182" t="s">
        <v>88</v>
      </c>
      <c r="F74" s="183"/>
      <c r="G74" s="182"/>
      <c r="H74" s="184"/>
      <c r="I74" s="198"/>
      <c r="J74" s="179"/>
      <c r="K74" s="199"/>
      <c r="L74" s="179"/>
      <c r="M74" s="200"/>
      <c r="N74" s="196"/>
      <c r="O74" s="209"/>
      <c r="P74" s="196"/>
      <c r="Q74" s="210"/>
    </row>
    <row r="75" spans="1:17" s="177" customFormat="1" ht="12.75" customHeight="1" x14ac:dyDescent="0.15">
      <c r="A75" s="178"/>
      <c r="B75" s="179"/>
      <c r="C75" s="180"/>
      <c r="D75" s="181"/>
      <c r="E75" s="182" t="s">
        <v>90</v>
      </c>
      <c r="F75" s="183"/>
      <c r="G75" s="182"/>
      <c r="H75" s="184"/>
      <c r="I75" s="198"/>
      <c r="J75" s="179"/>
      <c r="K75" s="199"/>
      <c r="L75" s="179"/>
      <c r="M75" s="200"/>
      <c r="N75" s="189" t="s">
        <v>145</v>
      </c>
      <c r="O75" s="190"/>
      <c r="P75" s="190"/>
      <c r="Q75" s="191"/>
    </row>
    <row r="76" spans="1:17" s="177" customFormat="1" ht="12.75" customHeight="1" x14ac:dyDescent="0.15">
      <c r="A76" s="178"/>
      <c r="B76" s="179"/>
      <c r="C76" s="211"/>
      <c r="D76" s="181" t="s">
        <v>146</v>
      </c>
      <c r="E76" s="182" t="s">
        <v>70</v>
      </c>
      <c r="F76" s="183"/>
      <c r="G76" s="182"/>
      <c r="H76" s="184"/>
      <c r="I76" s="198"/>
      <c r="J76" s="179"/>
      <c r="K76" s="199"/>
      <c r="L76" s="179"/>
      <c r="M76" s="200"/>
      <c r="N76" s="179"/>
      <c r="O76" s="199"/>
      <c r="P76" s="179"/>
      <c r="Q76" s="200"/>
    </row>
    <row r="77" spans="1:17" s="177" customFormat="1" ht="12.75" customHeight="1" x14ac:dyDescent="0.15">
      <c r="A77" s="195"/>
      <c r="B77" s="196"/>
      <c r="C77" s="212"/>
      <c r="D77" s="213"/>
      <c r="E77" s="214" t="s">
        <v>72</v>
      </c>
      <c r="F77" s="215"/>
      <c r="G77" s="214"/>
      <c r="H77" s="216"/>
      <c r="I77" s="217"/>
      <c r="J77" s="196"/>
      <c r="K77" s="209"/>
      <c r="L77" s="196"/>
      <c r="M77" s="210"/>
      <c r="N77" s="196" t="str">
        <f>Q2</f>
        <v>Рефери</v>
      </c>
      <c r="O77" s="209"/>
      <c r="P77" s="196"/>
      <c r="Q77" s="218"/>
    </row>
    <row r="78" spans="1:17" ht="15.75" customHeight="1" x14ac:dyDescent="0.15"/>
    <row r="79" spans="1:17" ht="9" customHeight="1" x14ac:dyDescent="0.15"/>
  </sheetData>
  <mergeCells count="1">
    <mergeCell ref="A1:J1"/>
  </mergeCells>
  <conditionalFormatting sqref="Q77">
    <cfRule type="expression" dxfId="1" priority="1" stopIfTrue="1">
      <formula>$N$1="CU"</formula>
    </cfRule>
  </conditionalFormatting>
  <hyperlinks>
    <hyperlink ref="L1" r:id="rId1" xr:uid="{6353FBE0-AA46-794E-8592-4D9DA113926F}"/>
  </hyperlinks>
  <printOptions horizontalCentered="1"/>
  <pageMargins left="0.35" right="0.35" top="0.39" bottom="0.39" header="0" footer="0"/>
  <pageSetup paperSize="9" scale="90" orientation="portrait" horizontalDpi="4294967295" verticalDpi="30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F6924B-0674-A345-A282-8FBFC6798826}">
  <sheetPr>
    <pageSetUpPr fitToPage="1"/>
  </sheetPr>
  <dimension ref="A1:AE44"/>
  <sheetViews>
    <sheetView showGridLines="0" showZeros="0" workbookViewId="0">
      <selection activeCell="J13" sqref="J13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53" customWidth="1"/>
    <col min="10" max="10" width="10.6640625" customWidth="1"/>
    <col min="11" max="11" width="1.6640625" style="153" customWidth="1"/>
    <col min="12" max="12" width="10.6640625" customWidth="1"/>
    <col min="13" max="13" width="1.6640625" style="154" customWidth="1"/>
    <col min="14" max="14" width="10.6640625" customWidth="1"/>
    <col min="15" max="15" width="1.6640625" style="153" customWidth="1"/>
    <col min="16" max="16" width="10.6640625" customWidth="1"/>
    <col min="17" max="17" width="1.6640625" style="154" customWidth="1"/>
    <col min="18" max="18" width="0" hidden="1" customWidth="1"/>
  </cols>
  <sheetData>
    <row r="1" spans="1:17" s="70" customFormat="1" ht="54.75" customHeight="1" x14ac:dyDescent="0.3">
      <c r="A1" s="229" t="str">
        <f>[1]Информация!$A$9</f>
        <v>Sofia Cup'21</v>
      </c>
      <c r="B1" s="66"/>
      <c r="C1" s="66"/>
      <c r="D1" s="67"/>
      <c r="E1" s="67"/>
      <c r="F1" s="68"/>
      <c r="G1" s="69"/>
      <c r="I1" s="71"/>
      <c r="J1" s="72"/>
      <c r="K1" s="71"/>
      <c r="L1" s="73" t="s">
        <v>0</v>
      </c>
      <c r="M1" s="66"/>
      <c r="N1" s="74"/>
      <c r="O1" s="71"/>
      <c r="Q1" s="71"/>
    </row>
    <row r="2" spans="1:17" s="81" customFormat="1" ht="12" customHeight="1" x14ac:dyDescent="0.15">
      <c r="A2" s="75" t="s">
        <v>128</v>
      </c>
      <c r="B2" s="75"/>
      <c r="C2" s="75"/>
      <c r="D2" s="75"/>
      <c r="E2" s="75"/>
      <c r="F2" s="75" t="s">
        <v>2</v>
      </c>
      <c r="G2" s="75"/>
      <c r="H2" s="75"/>
      <c r="I2" s="76"/>
      <c r="J2" s="77"/>
      <c r="K2" s="78"/>
      <c r="L2" s="79"/>
      <c r="M2" s="76"/>
      <c r="N2" s="75"/>
      <c r="O2" s="76"/>
      <c r="P2" s="75"/>
      <c r="Q2" s="80" t="s">
        <v>3</v>
      </c>
    </row>
    <row r="3" spans="1:17" s="89" customFormat="1" ht="15" customHeight="1" thickBot="1" x14ac:dyDescent="0.2">
      <c r="A3" s="82" t="str">
        <f>[1]Информация!$A$15</f>
        <v>20-22.08.2021</v>
      </c>
      <c r="B3" s="83"/>
      <c r="C3" s="83"/>
      <c r="D3" s="83"/>
      <c r="E3" s="83"/>
      <c r="F3" s="82" t="str">
        <f>[1]Информация!$A$11</f>
        <v>София, Ровно</v>
      </c>
      <c r="G3" s="83"/>
      <c r="H3" s="83"/>
      <c r="I3" s="84"/>
      <c r="J3" s="85"/>
      <c r="K3" s="86"/>
      <c r="L3" s="87"/>
      <c r="M3" s="84"/>
      <c r="N3" s="83"/>
      <c r="O3" s="84"/>
      <c r="P3" s="83"/>
      <c r="Q3" s="88" t="str">
        <f>[1]Информация!$A$17</f>
        <v>Евгений Зукин</v>
      </c>
    </row>
    <row r="4" spans="1:17" s="81" customFormat="1" ht="11" x14ac:dyDescent="0.15">
      <c r="A4" s="90"/>
      <c r="B4" s="91"/>
      <c r="C4" s="91"/>
      <c r="D4" s="91"/>
      <c r="E4" s="92"/>
      <c r="F4" s="92"/>
      <c r="G4" s="92"/>
      <c r="H4" s="91"/>
      <c r="I4" s="93"/>
      <c r="J4" s="91"/>
      <c r="K4" s="93"/>
      <c r="L4" s="91"/>
      <c r="M4" s="93"/>
      <c r="N4" s="91"/>
      <c r="O4" s="93"/>
      <c r="P4" s="91"/>
      <c r="Q4" s="76"/>
    </row>
    <row r="5" spans="1:17" s="81" customFormat="1" ht="3.75" customHeight="1" x14ac:dyDescent="0.15">
      <c r="A5" s="94"/>
      <c r="B5" s="95"/>
      <c r="C5" s="95"/>
      <c r="D5" s="95"/>
      <c r="E5" s="96"/>
      <c r="F5" s="96"/>
      <c r="G5" s="97"/>
      <c r="H5" s="96"/>
      <c r="I5" s="98"/>
      <c r="J5" s="95"/>
      <c r="K5" s="98"/>
      <c r="L5" s="95"/>
      <c r="M5" s="98"/>
      <c r="N5" s="95"/>
      <c r="O5" s="98"/>
      <c r="P5" s="95"/>
      <c r="Q5" s="99"/>
    </row>
    <row r="6" spans="1:17" s="110" customFormat="1" ht="10" customHeight="1" x14ac:dyDescent="0.15">
      <c r="A6" s="100"/>
      <c r="O6" s="109"/>
      <c r="P6" s="108"/>
      <c r="Q6" s="109"/>
    </row>
    <row r="7" spans="1:17" s="110" customFormat="1" ht="10" customHeight="1" x14ac:dyDescent="0.15">
      <c r="A7" s="100"/>
      <c r="O7" s="114"/>
      <c r="P7" s="115"/>
      <c r="Q7" s="115"/>
    </row>
    <row r="8" spans="1:17" s="110" customFormat="1" ht="10" customHeight="1" x14ac:dyDescent="0.15">
      <c r="A8" s="100"/>
      <c r="B8" s="101"/>
      <c r="C8" s="102"/>
      <c r="D8" s="103"/>
      <c r="E8" s="121" t="s">
        <v>52</v>
      </c>
      <c r="F8" s="105"/>
      <c r="G8" s="106"/>
      <c r="H8" s="105"/>
      <c r="I8" s="107"/>
      <c r="J8" s="108"/>
      <c r="K8" s="109"/>
      <c r="L8" s="108"/>
      <c r="O8" s="109"/>
      <c r="P8" s="108"/>
      <c r="Q8" s="109"/>
    </row>
    <row r="9" spans="1:17" s="110" customFormat="1" ht="10" customHeight="1" x14ac:dyDescent="0.15">
      <c r="A9" s="100"/>
      <c r="B9" s="111"/>
      <c r="C9" s="111"/>
      <c r="D9" s="111"/>
      <c r="E9" s="121" t="s">
        <v>54</v>
      </c>
      <c r="F9" s="105"/>
      <c r="G9" s="106"/>
      <c r="H9" s="105"/>
      <c r="I9" s="112"/>
      <c r="J9" s="113"/>
      <c r="K9" s="109"/>
      <c r="L9" s="108"/>
      <c r="O9" s="109"/>
      <c r="P9" s="108"/>
      <c r="Q9" s="109"/>
    </row>
    <row r="10" spans="1:17" s="110" customFormat="1" ht="10" customHeight="1" x14ac:dyDescent="0.15">
      <c r="A10" s="100"/>
      <c r="B10" s="100"/>
      <c r="C10" s="100"/>
      <c r="D10" s="100"/>
      <c r="E10" s="108"/>
      <c r="F10" s="108"/>
      <c r="H10" s="108"/>
      <c r="I10" s="116"/>
      <c r="J10" s="117" t="s">
        <v>52</v>
      </c>
      <c r="K10" s="118"/>
      <c r="L10" s="108"/>
      <c r="O10" s="109"/>
      <c r="P10" s="108"/>
      <c r="Q10" s="109"/>
    </row>
    <row r="11" spans="1:17" s="110" customFormat="1" ht="10" customHeight="1" x14ac:dyDescent="0.15">
      <c r="A11" s="100"/>
      <c r="B11" s="100"/>
      <c r="C11" s="100"/>
      <c r="D11" s="100"/>
      <c r="E11" s="108"/>
      <c r="F11" s="108"/>
      <c r="H11" s="108"/>
      <c r="I11" s="116"/>
      <c r="J11" s="119" t="s">
        <v>54</v>
      </c>
      <c r="K11" s="120"/>
      <c r="L11" s="108"/>
      <c r="O11" s="109"/>
      <c r="P11" s="108"/>
      <c r="Q11" s="109"/>
    </row>
    <row r="12" spans="1:17" s="110" customFormat="1" ht="10" customHeight="1" x14ac:dyDescent="0.15">
      <c r="A12" s="100"/>
      <c r="B12" s="101"/>
      <c r="C12" s="102"/>
      <c r="D12" s="103"/>
      <c r="E12" s="121" t="s">
        <v>56</v>
      </c>
      <c r="F12" s="121"/>
      <c r="G12" s="122"/>
      <c r="H12" s="121"/>
      <c r="I12" s="123"/>
      <c r="J12" s="108">
        <v>85</v>
      </c>
      <c r="K12" s="135"/>
      <c r="L12" s="140" t="s">
        <v>156</v>
      </c>
      <c r="O12" s="109"/>
      <c r="P12" s="108"/>
      <c r="Q12" s="109"/>
    </row>
    <row r="13" spans="1:17" s="110" customFormat="1" ht="10" customHeight="1" x14ac:dyDescent="0.15">
      <c r="A13" s="100"/>
      <c r="B13" s="111"/>
      <c r="C13" s="111"/>
      <c r="D13" s="111"/>
      <c r="E13" s="121" t="s">
        <v>58</v>
      </c>
      <c r="F13" s="121"/>
      <c r="G13" s="122"/>
      <c r="H13" s="121"/>
      <c r="I13" s="126"/>
      <c r="J13" s="108"/>
      <c r="K13" s="135"/>
      <c r="L13" s="141"/>
      <c r="O13" s="109"/>
      <c r="P13" s="108"/>
      <c r="Q13" s="109"/>
    </row>
    <row r="14" spans="1:17" s="110" customFormat="1" ht="10" customHeight="1" x14ac:dyDescent="0.15">
      <c r="A14" s="100"/>
      <c r="O14" s="135"/>
      <c r="P14" s="108"/>
      <c r="Q14" s="109"/>
    </row>
    <row r="15" spans="1:17" s="110" customFormat="1" ht="10" customHeight="1" x14ac:dyDescent="0.15">
      <c r="A15" s="100"/>
      <c r="O15" s="135"/>
      <c r="P15" s="108"/>
      <c r="Q15" s="109"/>
    </row>
    <row r="16" spans="1:17" s="110" customFormat="1" ht="10" customHeight="1" x14ac:dyDescent="0.15">
      <c r="A16" s="100"/>
      <c r="B16" s="101"/>
      <c r="C16" s="102"/>
      <c r="D16" s="103"/>
      <c r="E16" s="104" t="s">
        <v>89</v>
      </c>
      <c r="F16" s="105"/>
      <c r="G16" s="106"/>
      <c r="H16" s="105"/>
      <c r="I16" s="107"/>
      <c r="J16" s="108"/>
      <c r="K16" s="109"/>
      <c r="L16" s="108"/>
      <c r="M16" s="109"/>
      <c r="N16" s="108"/>
      <c r="O16" s="135"/>
      <c r="P16" s="108"/>
      <c r="Q16" s="109"/>
    </row>
    <row r="17" spans="1:31" s="110" customFormat="1" ht="10" customHeight="1" x14ac:dyDescent="0.15">
      <c r="A17" s="100"/>
      <c r="B17" s="111"/>
      <c r="C17" s="111"/>
      <c r="D17" s="111"/>
      <c r="E17" s="104" t="s">
        <v>91</v>
      </c>
      <c r="F17" s="105"/>
      <c r="G17" s="106"/>
      <c r="H17" s="105"/>
      <c r="I17" s="112"/>
      <c r="J17" s="113"/>
      <c r="K17" s="109"/>
      <c r="L17" s="108"/>
      <c r="M17" s="109"/>
      <c r="N17" s="108"/>
      <c r="O17" s="142"/>
      <c r="P17" s="108"/>
      <c r="Q17" s="109"/>
      <c r="U17" s="230"/>
      <c r="V17" s="230"/>
      <c r="W17" s="231"/>
      <c r="X17" s="136"/>
      <c r="Y17" s="232"/>
      <c r="Z17" s="233"/>
      <c r="AA17" s="232"/>
      <c r="AB17" s="234"/>
      <c r="AC17" s="136"/>
      <c r="AD17" s="135"/>
      <c r="AE17" s="136"/>
    </row>
    <row r="18" spans="1:31" s="110" customFormat="1" ht="10" customHeight="1" x14ac:dyDescent="0.15">
      <c r="A18" s="100"/>
      <c r="B18" s="100"/>
      <c r="C18" s="100"/>
      <c r="D18" s="100"/>
      <c r="E18" s="108"/>
      <c r="F18" s="108"/>
      <c r="H18" s="108"/>
      <c r="I18" s="116"/>
      <c r="J18" s="117" t="s">
        <v>75</v>
      </c>
      <c r="K18" s="118"/>
      <c r="L18" s="108"/>
      <c r="M18" s="109"/>
      <c r="N18" s="108"/>
      <c r="O18" s="135"/>
      <c r="P18" s="136"/>
      <c r="Q18" s="135"/>
      <c r="U18" s="235"/>
      <c r="V18" s="235"/>
      <c r="W18" s="235"/>
      <c r="X18" s="136"/>
      <c r="Y18" s="232"/>
      <c r="Z18" s="233"/>
      <c r="AA18" s="232"/>
      <c r="AB18" s="236"/>
      <c r="AC18" s="232"/>
      <c r="AD18" s="135"/>
      <c r="AE18" s="136"/>
    </row>
    <row r="19" spans="1:31" s="110" customFormat="1" ht="10" customHeight="1" x14ac:dyDescent="0.15">
      <c r="A19" s="100"/>
      <c r="B19" s="100"/>
      <c r="C19" s="100"/>
      <c r="D19" s="100"/>
      <c r="E19" s="108"/>
      <c r="F19" s="108"/>
      <c r="H19" s="108"/>
      <c r="I19" s="116"/>
      <c r="J19" s="119" t="s">
        <v>77</v>
      </c>
      <c r="K19" s="120"/>
      <c r="L19" s="108"/>
      <c r="M19" s="109"/>
      <c r="N19" s="108"/>
      <c r="O19" s="135"/>
      <c r="P19" s="136"/>
      <c r="Q19" s="135"/>
      <c r="U19" s="237"/>
      <c r="V19" s="237"/>
      <c r="W19" s="237"/>
      <c r="X19" s="136"/>
      <c r="Y19" s="136"/>
      <c r="Z19" s="221"/>
      <c r="AA19" s="136"/>
      <c r="AB19" s="139"/>
      <c r="AC19" s="137"/>
      <c r="AD19" s="144"/>
      <c r="AE19" s="136"/>
    </row>
    <row r="20" spans="1:31" s="110" customFormat="1" ht="10" customHeight="1" x14ac:dyDescent="0.15">
      <c r="A20" s="100"/>
      <c r="B20" s="101"/>
      <c r="C20" s="102"/>
      <c r="D20" s="103"/>
      <c r="E20" s="121" t="s">
        <v>75</v>
      </c>
      <c r="F20" s="121"/>
      <c r="G20" s="122"/>
      <c r="H20" s="121"/>
      <c r="I20" s="123"/>
      <c r="J20" s="108">
        <v>84</v>
      </c>
      <c r="K20" s="124"/>
      <c r="L20" s="125"/>
      <c r="M20" s="118"/>
      <c r="N20" s="108"/>
      <c r="O20" s="135"/>
      <c r="P20" s="136"/>
      <c r="Q20" s="135"/>
      <c r="U20" s="237"/>
      <c r="V20" s="237"/>
      <c r="W20" s="237"/>
      <c r="X20" s="136"/>
      <c r="Y20" s="136"/>
      <c r="Z20" s="221"/>
      <c r="AA20" s="136"/>
      <c r="AB20" s="139"/>
      <c r="AC20" s="137"/>
      <c r="AD20" s="142"/>
      <c r="AE20" s="136"/>
    </row>
    <row r="21" spans="1:31" s="110" customFormat="1" ht="10" customHeight="1" x14ac:dyDescent="0.15">
      <c r="A21" s="100"/>
      <c r="B21" s="111"/>
      <c r="C21" s="111"/>
      <c r="D21" s="111"/>
      <c r="E21" s="121" t="s">
        <v>77</v>
      </c>
      <c r="F21" s="121"/>
      <c r="G21" s="122"/>
      <c r="H21" s="121"/>
      <c r="I21" s="126"/>
      <c r="J21" s="108"/>
      <c r="K21" s="124"/>
      <c r="L21" s="127"/>
      <c r="M21" s="128"/>
      <c r="N21" s="108"/>
      <c r="O21" s="135"/>
      <c r="P21" s="136"/>
      <c r="Q21" s="135"/>
      <c r="U21" s="230"/>
      <c r="V21" s="230"/>
      <c r="W21" s="231"/>
      <c r="X21" s="136"/>
      <c r="Y21" s="136"/>
      <c r="Z21" s="221"/>
      <c r="AA21" s="136"/>
      <c r="AB21" s="139"/>
      <c r="AC21" s="136"/>
      <c r="AD21" s="135"/>
      <c r="AE21" s="140"/>
    </row>
    <row r="22" spans="1:31" s="110" customFormat="1" ht="10" customHeight="1" x14ac:dyDescent="0.15">
      <c r="A22" s="100"/>
      <c r="B22" s="100"/>
      <c r="C22" s="100"/>
      <c r="D22" s="129"/>
      <c r="E22" s="108"/>
      <c r="F22" s="108"/>
      <c r="H22" s="108"/>
      <c r="I22" s="130"/>
      <c r="J22" s="108"/>
      <c r="K22" s="124"/>
      <c r="L22" s="117" t="s">
        <v>75</v>
      </c>
      <c r="M22" s="109"/>
      <c r="N22" s="108"/>
      <c r="O22" s="135"/>
      <c r="P22" s="136"/>
      <c r="Q22" s="135"/>
      <c r="U22" s="235"/>
      <c r="V22" s="235"/>
      <c r="W22" s="235"/>
      <c r="X22" s="136"/>
      <c r="Y22" s="136"/>
      <c r="Z22" s="221"/>
      <c r="AA22" s="136"/>
      <c r="AB22" s="142"/>
      <c r="AC22" s="136"/>
      <c r="AD22" s="135"/>
      <c r="AE22" s="141"/>
    </row>
    <row r="23" spans="1:31" s="110" customFormat="1" ht="10" customHeight="1" x14ac:dyDescent="0.15">
      <c r="A23" s="100"/>
      <c r="B23" s="100"/>
      <c r="C23" s="100"/>
      <c r="D23" s="129"/>
      <c r="E23" s="108"/>
      <c r="F23" s="108"/>
      <c r="H23" s="108"/>
      <c r="I23" s="130"/>
      <c r="J23" s="108"/>
      <c r="K23" s="116"/>
      <c r="L23" s="119" t="s">
        <v>77</v>
      </c>
      <c r="M23" s="120"/>
      <c r="N23" s="108"/>
      <c r="O23" s="135"/>
      <c r="P23" s="136"/>
      <c r="Q23" s="135"/>
      <c r="U23" s="221"/>
      <c r="V23" s="221"/>
      <c r="W23" s="221"/>
      <c r="X23" s="221"/>
      <c r="Y23" s="221"/>
      <c r="Z23" s="221"/>
      <c r="AA23" s="221"/>
      <c r="AB23" s="221"/>
      <c r="AC23" s="221"/>
      <c r="AD23" s="221"/>
      <c r="AE23" s="221"/>
    </row>
    <row r="24" spans="1:31" s="110" customFormat="1" ht="10" customHeight="1" x14ac:dyDescent="0.15">
      <c r="A24" s="100"/>
      <c r="B24" s="101"/>
      <c r="C24" s="102"/>
      <c r="D24" s="103"/>
      <c r="E24" s="121" t="s">
        <v>106</v>
      </c>
      <c r="F24" s="121"/>
      <c r="G24" s="122"/>
      <c r="H24" s="121"/>
      <c r="I24" s="131"/>
      <c r="J24" s="108"/>
      <c r="K24" s="132"/>
      <c r="L24" s="108" t="s">
        <v>126</v>
      </c>
      <c r="M24" s="135"/>
      <c r="N24" s="140" t="s">
        <v>157</v>
      </c>
      <c r="O24" s="135"/>
      <c r="P24" s="136"/>
      <c r="Q24" s="135"/>
      <c r="U24" s="221"/>
      <c r="V24" s="221"/>
      <c r="W24" s="221"/>
      <c r="X24" s="221"/>
      <c r="Y24" s="221"/>
      <c r="Z24" s="221"/>
      <c r="AA24" s="221"/>
      <c r="AB24" s="221"/>
      <c r="AC24" s="221"/>
      <c r="AD24" s="221"/>
      <c r="AE24" s="221"/>
    </row>
    <row r="25" spans="1:31" s="110" customFormat="1" ht="10" customHeight="1" x14ac:dyDescent="0.15">
      <c r="A25" s="100"/>
      <c r="B25" s="111"/>
      <c r="C25" s="111"/>
      <c r="D25" s="111"/>
      <c r="E25" s="121" t="s">
        <v>108</v>
      </c>
      <c r="F25" s="121"/>
      <c r="G25" s="122"/>
      <c r="H25" s="121"/>
      <c r="I25" s="126"/>
      <c r="J25" s="113"/>
      <c r="K25" s="124"/>
      <c r="L25" s="108"/>
      <c r="M25" s="135"/>
      <c r="N25" s="136"/>
      <c r="O25" s="135"/>
      <c r="P25" s="136"/>
      <c r="Q25" s="135"/>
    </row>
    <row r="26" spans="1:31" s="110" customFormat="1" ht="10" customHeight="1" x14ac:dyDescent="0.15">
      <c r="A26" s="100"/>
      <c r="B26" s="100"/>
      <c r="C26" s="100"/>
      <c r="D26" s="129"/>
      <c r="E26" s="108"/>
      <c r="F26" s="108"/>
      <c r="H26" s="108"/>
      <c r="I26" s="116"/>
      <c r="J26" s="117" t="s">
        <v>106</v>
      </c>
      <c r="K26" s="133"/>
      <c r="L26" s="108"/>
      <c r="M26" s="135"/>
      <c r="N26" s="136"/>
      <c r="O26" s="135"/>
      <c r="P26" s="136"/>
      <c r="Q26" s="135"/>
    </row>
    <row r="27" spans="1:31" s="110" customFormat="1" ht="10" customHeight="1" x14ac:dyDescent="0.15">
      <c r="A27" s="100"/>
      <c r="B27" s="100"/>
      <c r="C27" s="100"/>
      <c r="D27" s="129"/>
      <c r="E27" s="108"/>
      <c r="F27" s="108"/>
      <c r="H27" s="108"/>
      <c r="I27" s="116"/>
      <c r="J27" s="119" t="s">
        <v>108</v>
      </c>
      <c r="K27" s="126"/>
      <c r="L27" s="108"/>
      <c r="M27" s="135"/>
      <c r="N27" s="136"/>
      <c r="O27" s="135"/>
      <c r="P27" s="136"/>
      <c r="Q27" s="135"/>
    </row>
    <row r="28" spans="1:31" s="110" customFormat="1" ht="10" customHeight="1" x14ac:dyDescent="0.15">
      <c r="A28" s="100"/>
      <c r="B28" s="101"/>
      <c r="C28" s="102"/>
      <c r="D28" s="103"/>
      <c r="E28" s="121" t="s">
        <v>105</v>
      </c>
      <c r="F28" s="121"/>
      <c r="G28" s="122"/>
      <c r="H28" s="121"/>
      <c r="I28" s="123"/>
      <c r="J28" s="108">
        <v>85</v>
      </c>
      <c r="K28" s="109"/>
      <c r="L28" s="125"/>
      <c r="M28" s="144"/>
      <c r="N28" s="136"/>
      <c r="O28" s="135"/>
      <c r="P28" s="136"/>
      <c r="Q28" s="135"/>
    </row>
    <row r="29" spans="1:31" s="110" customFormat="1" ht="10" customHeight="1" x14ac:dyDescent="0.15">
      <c r="A29" s="100"/>
      <c r="B29" s="111"/>
      <c r="C29" s="111"/>
      <c r="D29" s="111"/>
      <c r="E29" s="121" t="s">
        <v>107</v>
      </c>
      <c r="F29" s="121"/>
      <c r="G29" s="122"/>
      <c r="H29" s="121"/>
      <c r="I29" s="126"/>
      <c r="J29" s="108"/>
      <c r="K29" s="109"/>
      <c r="L29" s="127"/>
      <c r="M29" s="142"/>
      <c r="N29" s="136"/>
      <c r="O29" s="135"/>
      <c r="P29" s="136"/>
      <c r="Q29" s="135"/>
    </row>
    <row r="30" spans="1:31" s="110" customFormat="1" ht="10" customHeight="1" x14ac:dyDescent="0.15">
      <c r="A30" s="100"/>
      <c r="B30" s="100"/>
      <c r="C30" s="100"/>
      <c r="D30" s="100"/>
      <c r="E30" s="108"/>
      <c r="F30" s="108"/>
      <c r="H30" s="108"/>
      <c r="I30" s="130"/>
      <c r="J30" s="108"/>
      <c r="K30" s="109"/>
      <c r="L30" s="108"/>
      <c r="M30" s="135"/>
      <c r="N30" s="137"/>
      <c r="O30" s="135"/>
      <c r="P30" s="136"/>
      <c r="Q30" s="135"/>
    </row>
    <row r="31" spans="1:31" s="110" customFormat="1" ht="10" customHeight="1" x14ac:dyDescent="0.15">
      <c r="A31" s="237"/>
      <c r="B31" s="235"/>
      <c r="C31" s="235"/>
      <c r="D31" s="235"/>
      <c r="E31" s="136"/>
      <c r="F31" s="136"/>
      <c r="G31" s="221"/>
      <c r="H31" s="136"/>
      <c r="I31" s="142"/>
      <c r="J31" s="136"/>
      <c r="K31" s="135"/>
      <c r="L31" s="141"/>
      <c r="M31" s="142"/>
      <c r="N31" s="136"/>
      <c r="O31" s="135"/>
      <c r="P31" s="136"/>
      <c r="Q31" s="109"/>
    </row>
    <row r="32" spans="1:31" s="110" customFormat="1" ht="10" customHeight="1" x14ac:dyDescent="0.15">
      <c r="A32" s="237"/>
      <c r="B32" s="101"/>
      <c r="C32" s="102"/>
      <c r="D32" s="103"/>
      <c r="E32" s="121" t="s">
        <v>89</v>
      </c>
      <c r="F32" s="121"/>
      <c r="G32" s="122"/>
      <c r="H32" s="121"/>
      <c r="I32" s="131"/>
      <c r="J32" s="108"/>
      <c r="K32" s="135"/>
      <c r="L32" s="136"/>
      <c r="M32" s="135"/>
      <c r="N32" s="136"/>
      <c r="O32" s="135"/>
      <c r="P32" s="136"/>
      <c r="Q32" s="109"/>
    </row>
    <row r="33" spans="1:17" s="110" customFormat="1" ht="10" customHeight="1" x14ac:dyDescent="0.15">
      <c r="A33" s="237"/>
      <c r="B33" s="111"/>
      <c r="C33" s="111"/>
      <c r="D33" s="111"/>
      <c r="E33" s="121" t="s">
        <v>91</v>
      </c>
      <c r="F33" s="121"/>
      <c r="G33" s="122"/>
      <c r="H33" s="121"/>
      <c r="I33" s="126"/>
      <c r="J33" s="113"/>
      <c r="K33" s="135"/>
      <c r="L33" s="136"/>
      <c r="M33" s="142"/>
      <c r="N33" s="136"/>
      <c r="O33" s="135"/>
      <c r="P33" s="136"/>
      <c r="Q33" s="109"/>
    </row>
    <row r="34" spans="1:17" s="110" customFormat="1" ht="10" customHeight="1" x14ac:dyDescent="0.15">
      <c r="A34" s="237"/>
      <c r="B34" s="100"/>
      <c r="C34" s="100"/>
      <c r="D34" s="129"/>
      <c r="E34" s="108"/>
      <c r="F34" s="108"/>
      <c r="H34" s="108"/>
      <c r="I34" s="116"/>
      <c r="J34" s="117" t="s">
        <v>105</v>
      </c>
      <c r="K34" s="144"/>
      <c r="L34" s="136"/>
      <c r="M34" s="135"/>
      <c r="N34" s="140"/>
      <c r="O34" s="135"/>
      <c r="P34" s="136"/>
      <c r="Q34" s="109"/>
    </row>
    <row r="35" spans="1:17" s="110" customFormat="1" ht="10" customHeight="1" x14ac:dyDescent="0.15">
      <c r="A35" s="237"/>
      <c r="B35" s="100"/>
      <c r="C35" s="100"/>
      <c r="D35" s="129"/>
      <c r="E35" s="108"/>
      <c r="F35" s="108"/>
      <c r="H35" s="108"/>
      <c r="I35" s="116"/>
      <c r="J35" s="119" t="s">
        <v>107</v>
      </c>
      <c r="K35" s="120"/>
      <c r="L35" s="136"/>
      <c r="M35" s="135"/>
      <c r="N35" s="136"/>
      <c r="O35" s="135"/>
      <c r="P35" s="136"/>
      <c r="Q35" s="109"/>
    </row>
    <row r="36" spans="1:17" s="110" customFormat="1" ht="10" customHeight="1" x14ac:dyDescent="0.15">
      <c r="A36" s="237"/>
      <c r="B36" s="101"/>
      <c r="C36" s="102"/>
      <c r="D36" s="103"/>
      <c r="E36" s="121" t="s">
        <v>105</v>
      </c>
      <c r="F36" s="121"/>
      <c r="G36" s="122"/>
      <c r="H36" s="121"/>
      <c r="I36" s="123"/>
      <c r="J36" s="108">
        <v>86</v>
      </c>
      <c r="K36" s="109"/>
      <c r="L36" s="125" t="s">
        <v>158</v>
      </c>
      <c r="M36" s="135"/>
      <c r="N36" s="136"/>
      <c r="O36" s="135"/>
      <c r="P36" s="136"/>
      <c r="Q36" s="109"/>
    </row>
    <row r="37" spans="1:17" s="110" customFormat="1" ht="10" customHeight="1" x14ac:dyDescent="0.15">
      <c r="A37" s="237"/>
      <c r="B37" s="111"/>
      <c r="C37" s="111"/>
      <c r="D37" s="111"/>
      <c r="E37" s="121" t="s">
        <v>107</v>
      </c>
      <c r="F37" s="121"/>
      <c r="G37" s="122"/>
      <c r="H37" s="121"/>
      <c r="I37" s="126"/>
      <c r="J37" s="108"/>
      <c r="K37" s="109"/>
      <c r="L37" s="127"/>
      <c r="M37" s="135"/>
      <c r="N37" s="136"/>
      <c r="O37" s="135"/>
      <c r="P37" s="136"/>
      <c r="Q37" s="109"/>
    </row>
    <row r="38" spans="1:17" s="110" customFormat="1" ht="10" customHeight="1" x14ac:dyDescent="0.15">
      <c r="A38" s="237"/>
      <c r="B38" s="230"/>
      <c r="C38" s="230"/>
      <c r="D38" s="231"/>
      <c r="E38" s="136"/>
      <c r="F38" s="232"/>
      <c r="G38" s="233"/>
      <c r="H38" s="232"/>
      <c r="I38" s="234"/>
      <c r="J38" s="136"/>
      <c r="K38" s="135"/>
      <c r="L38" s="140"/>
      <c r="M38" s="144"/>
      <c r="N38" s="136"/>
      <c r="O38" s="135"/>
      <c r="P38" s="136"/>
      <c r="Q38" s="109"/>
    </row>
    <row r="39" spans="1:17" s="110" customFormat="1" ht="10" customHeight="1" x14ac:dyDescent="0.15">
      <c r="A39" s="237"/>
      <c r="B39" s="235"/>
      <c r="C39" s="235"/>
      <c r="D39" s="235"/>
      <c r="E39" s="136"/>
      <c r="F39" s="232"/>
      <c r="G39" s="233"/>
      <c r="H39" s="232"/>
      <c r="I39" s="236"/>
      <c r="J39" s="136"/>
      <c r="K39" s="135"/>
      <c r="L39" s="141"/>
      <c r="M39" s="142"/>
      <c r="N39" s="136"/>
      <c r="O39" s="135"/>
      <c r="P39" s="136"/>
      <c r="Q39" s="109"/>
    </row>
    <row r="40" spans="1:17" s="110" customFormat="1" ht="10" customHeight="1" x14ac:dyDescent="0.15">
      <c r="A40" s="237"/>
      <c r="B40" s="237"/>
      <c r="C40" s="237"/>
      <c r="D40" s="237"/>
      <c r="E40" s="136"/>
      <c r="F40" s="136"/>
      <c r="G40" s="221"/>
      <c r="H40" s="136"/>
      <c r="I40" s="139"/>
      <c r="J40" s="136"/>
      <c r="K40" s="135"/>
      <c r="L40" s="136"/>
      <c r="M40" s="135"/>
      <c r="N40" s="137"/>
      <c r="O40" s="135"/>
      <c r="P40" s="136"/>
      <c r="Q40" s="109"/>
    </row>
    <row r="41" spans="1:17" s="110" customFormat="1" ht="10" customHeight="1" x14ac:dyDescent="0.15">
      <c r="A41" s="237"/>
      <c r="B41" s="237"/>
      <c r="C41" s="237"/>
      <c r="D41" s="237"/>
      <c r="E41" s="136"/>
      <c r="F41" s="136"/>
      <c r="G41" s="221"/>
      <c r="H41" s="136"/>
      <c r="I41" s="139"/>
      <c r="J41" s="136"/>
      <c r="K41" s="135"/>
      <c r="L41" s="136"/>
      <c r="M41" s="139"/>
      <c r="N41" s="137"/>
      <c r="O41" s="142"/>
      <c r="P41" s="136"/>
      <c r="Q41" s="109"/>
    </row>
    <row r="42" spans="1:17" s="110" customFormat="1" ht="10" customHeight="1" x14ac:dyDescent="0.15">
      <c r="A42" s="237"/>
      <c r="B42" s="230"/>
      <c r="C42" s="230"/>
      <c r="D42" s="231"/>
      <c r="E42" s="136"/>
      <c r="F42" s="136"/>
      <c r="G42" s="221"/>
      <c r="H42" s="136"/>
      <c r="I42" s="139"/>
      <c r="J42" s="136"/>
      <c r="K42" s="135"/>
      <c r="L42" s="136"/>
      <c r="M42" s="135"/>
      <c r="N42" s="136"/>
      <c r="O42" s="135"/>
      <c r="P42" s="136"/>
      <c r="Q42" s="109"/>
    </row>
    <row r="43" spans="1:17" ht="15.75" customHeight="1" x14ac:dyDescent="0.15"/>
    <row r="44" spans="1:17" ht="9" customHeight="1" x14ac:dyDescent="0.15"/>
  </sheetData>
  <hyperlinks>
    <hyperlink ref="L1" r:id="rId1" xr:uid="{9F15E0AE-DC9B-EA48-992D-19CE99F15A35}"/>
  </hyperlinks>
  <printOptions horizontalCentered="1"/>
  <pageMargins left="0.35" right="0.35" top="0.39" bottom="0.39" header="0" footer="0"/>
  <pageSetup paperSize="9" orientation="portrait" horizontalDpi="4294967295" verticalDpi="300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7E845-7D8F-8E4F-A5ED-7D52B16B98AB}">
  <sheetPr>
    <pageSetUpPr fitToPage="1"/>
  </sheetPr>
  <dimension ref="A1:Q70"/>
  <sheetViews>
    <sheetView showGridLines="0" showZeros="0" workbookViewId="0">
      <selection activeCell="N23" sqref="N23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53" customWidth="1"/>
    <col min="10" max="10" width="10.6640625" customWidth="1"/>
    <col min="11" max="11" width="1.6640625" style="153" customWidth="1"/>
    <col min="12" max="12" width="10.6640625" customWidth="1"/>
    <col min="13" max="13" width="1.6640625" style="154" customWidth="1"/>
    <col min="14" max="14" width="10.6640625" customWidth="1"/>
    <col min="15" max="15" width="1.6640625" style="153" customWidth="1"/>
    <col min="16" max="16" width="10.6640625" customWidth="1"/>
    <col min="17" max="17" width="1.6640625" style="154" customWidth="1"/>
    <col min="18" max="18" width="0" hidden="1" customWidth="1"/>
  </cols>
  <sheetData>
    <row r="1" spans="1:17" s="70" customFormat="1" ht="56.25" customHeight="1" x14ac:dyDescent="0.35">
      <c r="A1" s="65" t="str">
        <f>[1]Информация!$A$9</f>
        <v>Sofia Cup'21</v>
      </c>
      <c r="B1" s="66"/>
      <c r="C1" s="66"/>
      <c r="D1" s="67"/>
      <c r="E1" s="67"/>
      <c r="F1" s="68"/>
      <c r="G1" s="69"/>
      <c r="I1" s="71"/>
      <c r="J1" s="72"/>
      <c r="K1" s="71"/>
      <c r="L1" s="73" t="s">
        <v>0</v>
      </c>
      <c r="M1" s="66"/>
      <c r="N1" s="74"/>
      <c r="O1" s="71"/>
      <c r="Q1" s="71"/>
    </row>
    <row r="2" spans="1:17" s="81" customFormat="1" ht="12" customHeight="1" x14ac:dyDescent="0.15">
      <c r="A2" s="75" t="s">
        <v>128</v>
      </c>
      <c r="B2" s="75"/>
      <c r="C2" s="75"/>
      <c r="D2" s="75"/>
      <c r="E2" s="75"/>
      <c r="F2" s="75" t="s">
        <v>2</v>
      </c>
      <c r="G2" s="75"/>
      <c r="H2" s="75"/>
      <c r="I2" s="76"/>
      <c r="J2" s="77"/>
      <c r="K2" s="78"/>
      <c r="L2" s="79"/>
      <c r="M2" s="76"/>
      <c r="N2" s="75"/>
      <c r="O2" s="76"/>
      <c r="P2" s="75"/>
      <c r="Q2" s="80" t="s">
        <v>3</v>
      </c>
    </row>
    <row r="3" spans="1:17" s="89" customFormat="1" ht="15" customHeight="1" thickBot="1" x14ac:dyDescent="0.2">
      <c r="A3" s="82" t="str">
        <f>[1]Информация!$A$15</f>
        <v>20-22.08.2021</v>
      </c>
      <c r="B3" s="83"/>
      <c r="C3" s="83"/>
      <c r="D3" s="83"/>
      <c r="E3" s="83"/>
      <c r="F3" s="82" t="str">
        <f>[1]Информация!$A$11</f>
        <v>София, Ровно</v>
      </c>
      <c r="G3" s="83"/>
      <c r="H3" s="83"/>
      <c r="I3" s="84"/>
      <c r="J3" s="85"/>
      <c r="K3" s="86"/>
      <c r="L3" s="87"/>
      <c r="M3" s="84"/>
      <c r="N3" s="83"/>
      <c r="O3" s="84"/>
      <c r="P3" s="83"/>
      <c r="Q3" s="88" t="str">
        <f>[1]Информация!$A$17</f>
        <v>Евгений Зукин</v>
      </c>
    </row>
    <row r="4" spans="1:17" s="81" customFormat="1" ht="11" x14ac:dyDescent="0.15">
      <c r="A4" s="90"/>
      <c r="B4" s="91"/>
      <c r="C4" s="91"/>
      <c r="D4" s="91"/>
      <c r="E4" s="92"/>
      <c r="F4" s="92"/>
      <c r="G4" s="92"/>
      <c r="H4" s="91"/>
      <c r="I4" s="93"/>
      <c r="J4" s="91"/>
      <c r="K4" s="93"/>
      <c r="L4" s="91"/>
      <c r="M4" s="93"/>
      <c r="N4" s="91"/>
      <c r="O4" s="93"/>
      <c r="P4" s="91"/>
      <c r="Q4" s="76"/>
    </row>
    <row r="5" spans="1:17" s="81" customFormat="1" ht="3.75" customHeight="1" x14ac:dyDescent="0.15">
      <c r="A5" s="94"/>
      <c r="B5" s="95"/>
      <c r="C5" s="95"/>
      <c r="D5" s="95"/>
      <c r="E5" s="96"/>
      <c r="F5" s="96"/>
      <c r="G5" s="97"/>
      <c r="H5" s="96"/>
      <c r="I5" s="98"/>
      <c r="J5" s="95"/>
      <c r="K5" s="98"/>
      <c r="L5" s="95"/>
      <c r="M5" s="98"/>
      <c r="N5" s="95"/>
      <c r="O5" s="98"/>
      <c r="P5" s="95"/>
      <c r="Q5" s="99"/>
    </row>
    <row r="6" spans="1:17" s="110" customFormat="1" ht="10" customHeight="1" x14ac:dyDescent="0.15">
      <c r="A6" s="100"/>
      <c r="B6" s="101"/>
      <c r="C6" s="102"/>
      <c r="D6" s="103"/>
      <c r="E6" s="104" t="s">
        <v>111</v>
      </c>
      <c r="F6" s="105"/>
      <c r="G6" s="106"/>
      <c r="H6" s="105"/>
      <c r="I6" s="107"/>
      <c r="J6" s="108"/>
      <c r="K6" s="109"/>
      <c r="L6" s="108"/>
      <c r="M6" s="109"/>
      <c r="N6" s="108"/>
      <c r="O6" s="109"/>
      <c r="P6" s="108"/>
      <c r="Q6" s="109"/>
    </row>
    <row r="7" spans="1:17" s="110" customFormat="1" ht="10" customHeight="1" x14ac:dyDescent="0.15">
      <c r="A7" s="100"/>
      <c r="B7" s="111"/>
      <c r="C7" s="111"/>
      <c r="D7" s="111"/>
      <c r="E7" s="104" t="s">
        <v>114</v>
      </c>
      <c r="F7" s="105"/>
      <c r="G7" s="106"/>
      <c r="H7" s="105"/>
      <c r="I7" s="112"/>
      <c r="J7" s="113"/>
      <c r="K7" s="109"/>
      <c r="L7" s="108"/>
      <c r="M7" s="109"/>
      <c r="N7" s="108"/>
      <c r="O7" s="114"/>
      <c r="P7" s="115"/>
      <c r="Q7" s="115"/>
    </row>
    <row r="8" spans="1:17" s="110" customFormat="1" ht="10" customHeight="1" x14ac:dyDescent="0.15">
      <c r="A8" s="100"/>
      <c r="B8" s="100"/>
      <c r="C8" s="100"/>
      <c r="D8" s="100"/>
      <c r="E8" s="108"/>
      <c r="F8" s="108"/>
      <c r="H8" s="108"/>
      <c r="I8" s="116"/>
      <c r="J8" s="117" t="s">
        <v>55</v>
      </c>
      <c r="K8" s="118"/>
      <c r="L8" s="108"/>
      <c r="M8" s="109"/>
      <c r="N8" s="108"/>
      <c r="O8" s="109"/>
      <c r="P8" s="108"/>
      <c r="Q8" s="109"/>
    </row>
    <row r="9" spans="1:17" s="110" customFormat="1" ht="10" customHeight="1" x14ac:dyDescent="0.15">
      <c r="A9" s="100"/>
      <c r="B9" s="100"/>
      <c r="C9" s="100"/>
      <c r="D9" s="100"/>
      <c r="E9" s="108"/>
      <c r="F9" s="108"/>
      <c r="H9" s="108"/>
      <c r="I9" s="116"/>
      <c r="J9" s="119" t="s">
        <v>57</v>
      </c>
      <c r="K9" s="120"/>
      <c r="L9" s="108"/>
      <c r="M9" s="109"/>
      <c r="N9" s="108"/>
      <c r="O9" s="109"/>
      <c r="P9" s="108"/>
      <c r="Q9" s="109"/>
    </row>
    <row r="10" spans="1:17" s="110" customFormat="1" ht="10" customHeight="1" x14ac:dyDescent="0.15">
      <c r="A10" s="100"/>
      <c r="B10" s="101"/>
      <c r="C10" s="102"/>
      <c r="D10" s="103"/>
      <c r="E10" s="121" t="s">
        <v>55</v>
      </c>
      <c r="F10" s="121"/>
      <c r="G10" s="122"/>
      <c r="H10" s="121"/>
      <c r="I10" s="123"/>
      <c r="J10" s="108">
        <v>97</v>
      </c>
      <c r="K10" s="124"/>
      <c r="L10" s="125"/>
      <c r="M10" s="118"/>
      <c r="N10" s="108"/>
      <c r="O10" s="109"/>
      <c r="P10" s="108"/>
      <c r="Q10" s="109"/>
    </row>
    <row r="11" spans="1:17" s="110" customFormat="1" ht="10" customHeight="1" x14ac:dyDescent="0.15">
      <c r="A11" s="100"/>
      <c r="B11" s="111"/>
      <c r="C11" s="111"/>
      <c r="D11" s="111"/>
      <c r="E11" s="121" t="s">
        <v>57</v>
      </c>
      <c r="F11" s="121"/>
      <c r="G11" s="122"/>
      <c r="H11" s="121"/>
      <c r="I11" s="126"/>
      <c r="J11" s="108"/>
      <c r="K11" s="124"/>
      <c r="L11" s="127"/>
      <c r="M11" s="128"/>
      <c r="N11" s="108"/>
      <c r="O11" s="109"/>
      <c r="P11" s="108"/>
      <c r="Q11" s="109"/>
    </row>
    <row r="12" spans="1:17" s="110" customFormat="1" ht="10" customHeight="1" x14ac:dyDescent="0.15">
      <c r="A12" s="100"/>
      <c r="B12" s="100"/>
      <c r="C12" s="100"/>
      <c r="D12" s="129"/>
      <c r="E12" s="108"/>
      <c r="F12" s="108"/>
      <c r="H12" s="108"/>
      <c r="I12" s="130"/>
      <c r="J12" s="108"/>
      <c r="K12" s="124"/>
      <c r="L12" s="117" t="s">
        <v>110</v>
      </c>
      <c r="M12" s="109"/>
      <c r="N12" s="108"/>
      <c r="O12" s="109"/>
      <c r="P12" s="108"/>
      <c r="Q12" s="109"/>
    </row>
    <row r="13" spans="1:17" s="110" customFormat="1" ht="10" customHeight="1" x14ac:dyDescent="0.15">
      <c r="A13" s="100"/>
      <c r="B13" s="100"/>
      <c r="C13" s="100"/>
      <c r="D13" s="129"/>
      <c r="E13" s="108"/>
      <c r="F13" s="108"/>
      <c r="H13" s="108"/>
      <c r="I13" s="130"/>
      <c r="J13" s="108"/>
      <c r="K13" s="116"/>
      <c r="L13" s="119" t="s">
        <v>112</v>
      </c>
      <c r="M13" s="120"/>
      <c r="N13" s="108"/>
      <c r="O13" s="109"/>
      <c r="P13" s="108"/>
      <c r="Q13" s="109"/>
    </row>
    <row r="14" spans="1:17" s="110" customFormat="1" ht="10" customHeight="1" x14ac:dyDescent="0.15">
      <c r="A14" s="100"/>
      <c r="B14" s="101"/>
      <c r="C14" s="102"/>
      <c r="D14" s="103"/>
      <c r="E14" s="121" t="s">
        <v>88</v>
      </c>
      <c r="F14" s="121"/>
      <c r="G14" s="122"/>
      <c r="H14" s="121"/>
      <c r="I14" s="131"/>
      <c r="J14" s="108"/>
      <c r="K14" s="132"/>
      <c r="L14" s="108">
        <v>86</v>
      </c>
      <c r="M14" s="124"/>
      <c r="N14" s="125"/>
      <c r="O14" s="109"/>
      <c r="P14" s="108"/>
      <c r="Q14" s="109"/>
    </row>
    <row r="15" spans="1:17" s="110" customFormat="1" ht="10" customHeight="1" x14ac:dyDescent="0.15">
      <c r="A15" s="100"/>
      <c r="B15" s="111"/>
      <c r="C15" s="111"/>
      <c r="D15" s="111"/>
      <c r="E15" s="121" t="s">
        <v>90</v>
      </c>
      <c r="F15" s="121"/>
      <c r="G15" s="122"/>
      <c r="H15" s="121"/>
      <c r="I15" s="126"/>
      <c r="J15" s="113"/>
      <c r="K15" s="124"/>
      <c r="L15" s="108"/>
      <c r="M15" s="124"/>
      <c r="N15" s="108"/>
      <c r="O15" s="109"/>
      <c r="P15" s="108"/>
      <c r="Q15" s="109"/>
    </row>
    <row r="16" spans="1:17" s="110" customFormat="1" ht="10" customHeight="1" x14ac:dyDescent="0.15">
      <c r="A16" s="100"/>
      <c r="B16" s="100"/>
      <c r="C16" s="100"/>
      <c r="D16" s="129"/>
      <c r="E16" s="108"/>
      <c r="F16" s="108"/>
      <c r="H16" s="108"/>
      <c r="I16" s="116"/>
      <c r="J16" s="117" t="s">
        <v>110</v>
      </c>
      <c r="K16" s="133"/>
      <c r="L16" s="108"/>
      <c r="M16" s="124"/>
      <c r="N16" s="108"/>
      <c r="O16" s="109"/>
      <c r="P16" s="108"/>
      <c r="Q16" s="109"/>
    </row>
    <row r="17" spans="1:17" s="110" customFormat="1" ht="10" customHeight="1" x14ac:dyDescent="0.15">
      <c r="A17" s="100"/>
      <c r="B17" s="100"/>
      <c r="C17" s="100"/>
      <c r="D17" s="129"/>
      <c r="E17" s="108"/>
      <c r="F17" s="108"/>
      <c r="H17" s="108"/>
      <c r="I17" s="116"/>
      <c r="J17" s="119" t="s">
        <v>112</v>
      </c>
      <c r="K17" s="126"/>
      <c r="L17" s="108"/>
      <c r="M17" s="124"/>
      <c r="N17" s="108"/>
      <c r="O17" s="109"/>
      <c r="P17" s="108"/>
      <c r="Q17" s="109"/>
    </row>
    <row r="18" spans="1:17" s="110" customFormat="1" ht="10" customHeight="1" x14ac:dyDescent="0.15">
      <c r="A18" s="100"/>
      <c r="B18" s="101"/>
      <c r="C18" s="102"/>
      <c r="D18" s="103"/>
      <c r="E18" s="121" t="s">
        <v>110</v>
      </c>
      <c r="F18" s="121"/>
      <c r="G18" s="122"/>
      <c r="H18" s="121"/>
      <c r="I18" s="123"/>
      <c r="J18" s="108">
        <v>83</v>
      </c>
      <c r="K18" s="109"/>
      <c r="L18" s="125"/>
      <c r="M18" s="133"/>
      <c r="N18" s="108"/>
      <c r="O18" s="109"/>
      <c r="P18" s="108"/>
      <c r="Q18" s="109"/>
    </row>
    <row r="19" spans="1:17" s="110" customFormat="1" ht="10" customHeight="1" x14ac:dyDescent="0.15">
      <c r="A19" s="100"/>
      <c r="B19" s="111"/>
      <c r="C19" s="111"/>
      <c r="D19" s="111"/>
      <c r="E19" s="121" t="s">
        <v>112</v>
      </c>
      <c r="F19" s="121"/>
      <c r="G19" s="122"/>
      <c r="H19" s="121"/>
      <c r="I19" s="126"/>
      <c r="J19" s="108"/>
      <c r="K19" s="109"/>
      <c r="L19" s="127"/>
      <c r="M19" s="134"/>
      <c r="N19" s="108"/>
      <c r="O19" s="109"/>
      <c r="P19" s="108"/>
      <c r="Q19" s="109"/>
    </row>
    <row r="20" spans="1:17" s="110" customFormat="1" ht="10" customHeight="1" x14ac:dyDescent="0.15">
      <c r="A20" s="100"/>
      <c r="B20" s="100"/>
      <c r="C20" s="100"/>
      <c r="D20" s="100"/>
      <c r="E20" s="108"/>
      <c r="F20" s="108"/>
      <c r="H20" s="108"/>
      <c r="I20" s="130"/>
      <c r="J20" s="108"/>
      <c r="K20" s="109"/>
      <c r="L20" s="108"/>
      <c r="M20" s="124"/>
      <c r="N20" s="117" t="s">
        <v>51</v>
      </c>
      <c r="O20" s="109"/>
      <c r="P20" s="108"/>
      <c r="Q20" s="109"/>
    </row>
    <row r="21" spans="1:17" s="110" customFormat="1" ht="10" customHeight="1" x14ac:dyDescent="0.15">
      <c r="A21" s="100"/>
      <c r="B21" s="100"/>
      <c r="C21" s="100"/>
      <c r="D21" s="100"/>
      <c r="E21" s="108"/>
      <c r="F21" s="108"/>
      <c r="H21" s="108"/>
      <c r="I21" s="130"/>
      <c r="J21" s="108"/>
      <c r="K21" s="109"/>
      <c r="L21" s="108"/>
      <c r="M21" s="132"/>
      <c r="N21" s="119" t="s">
        <v>53</v>
      </c>
      <c r="O21" s="120"/>
      <c r="P21" s="108"/>
      <c r="Q21" s="109"/>
    </row>
    <row r="22" spans="1:17" s="110" customFormat="1" ht="10" customHeight="1" x14ac:dyDescent="0.15">
      <c r="A22" s="100"/>
      <c r="B22" s="101"/>
      <c r="C22" s="102"/>
      <c r="D22" s="103"/>
      <c r="E22" s="121" t="s">
        <v>96</v>
      </c>
      <c r="F22" s="105"/>
      <c r="G22" s="106"/>
      <c r="H22" s="105"/>
      <c r="I22" s="107"/>
      <c r="J22" s="108"/>
      <c r="K22" s="109"/>
      <c r="L22" s="108"/>
      <c r="M22" s="124"/>
      <c r="N22" s="108">
        <v>97</v>
      </c>
      <c r="O22" s="135"/>
      <c r="P22" s="136" t="s">
        <v>148</v>
      </c>
      <c r="Q22" s="135"/>
    </row>
    <row r="23" spans="1:17" s="110" customFormat="1" ht="10" customHeight="1" x14ac:dyDescent="0.15">
      <c r="A23" s="100"/>
      <c r="B23" s="111"/>
      <c r="C23" s="111"/>
      <c r="D23" s="111"/>
      <c r="E23" s="121" t="s">
        <v>98</v>
      </c>
      <c r="F23" s="105"/>
      <c r="G23" s="106"/>
      <c r="H23" s="105"/>
      <c r="I23" s="112"/>
      <c r="J23" s="113"/>
      <c r="K23" s="109"/>
      <c r="L23" s="108"/>
      <c r="M23" s="124"/>
      <c r="N23" s="108"/>
      <c r="O23" s="135"/>
      <c r="P23" s="136"/>
      <c r="Q23" s="135"/>
    </row>
    <row r="24" spans="1:17" s="110" customFormat="1" ht="10" customHeight="1" x14ac:dyDescent="0.15">
      <c r="A24" s="100"/>
      <c r="B24" s="100"/>
      <c r="C24" s="100"/>
      <c r="D24" s="100"/>
      <c r="E24" s="108"/>
      <c r="F24" s="108"/>
      <c r="H24" s="108"/>
      <c r="I24" s="116"/>
      <c r="J24" s="117" t="s">
        <v>78</v>
      </c>
      <c r="K24" s="118"/>
      <c r="L24" s="108"/>
      <c r="M24" s="124"/>
      <c r="N24" s="108"/>
      <c r="O24" s="135"/>
      <c r="P24" s="136"/>
      <c r="Q24" s="135"/>
    </row>
    <row r="25" spans="1:17" s="110" customFormat="1" ht="10" customHeight="1" x14ac:dyDescent="0.15">
      <c r="A25" s="100"/>
      <c r="B25" s="100"/>
      <c r="C25" s="100"/>
      <c r="D25" s="100"/>
      <c r="E25" s="108"/>
      <c r="F25" s="108"/>
      <c r="H25" s="108"/>
      <c r="I25" s="116"/>
      <c r="J25" s="119" t="s">
        <v>80</v>
      </c>
      <c r="K25" s="120"/>
      <c r="L25" s="108"/>
      <c r="M25" s="124"/>
      <c r="N25" s="108"/>
      <c r="O25" s="135"/>
      <c r="P25" s="136"/>
      <c r="Q25" s="135"/>
    </row>
    <row r="26" spans="1:17" s="110" customFormat="1" ht="10" customHeight="1" x14ac:dyDescent="0.15">
      <c r="A26" s="100"/>
      <c r="B26" s="101"/>
      <c r="C26" s="102"/>
      <c r="D26" s="103"/>
      <c r="E26" s="121" t="s">
        <v>78</v>
      </c>
      <c r="F26" s="121"/>
      <c r="G26" s="122"/>
      <c r="H26" s="121"/>
      <c r="I26" s="123"/>
      <c r="J26" s="108">
        <v>83</v>
      </c>
      <c r="K26" s="124"/>
      <c r="L26" s="125"/>
      <c r="M26" s="133"/>
      <c r="N26" s="108"/>
      <c r="O26" s="135"/>
      <c r="P26" s="136"/>
      <c r="Q26" s="135"/>
    </row>
    <row r="27" spans="1:17" s="110" customFormat="1" ht="10" customHeight="1" x14ac:dyDescent="0.15">
      <c r="A27" s="100"/>
      <c r="B27" s="111"/>
      <c r="C27" s="111"/>
      <c r="D27" s="111"/>
      <c r="E27" s="121" t="s">
        <v>80</v>
      </c>
      <c r="F27" s="121"/>
      <c r="G27" s="122"/>
      <c r="H27" s="121"/>
      <c r="I27" s="126"/>
      <c r="J27" s="108"/>
      <c r="K27" s="124"/>
      <c r="L27" s="127"/>
      <c r="M27" s="134"/>
      <c r="N27" s="108"/>
      <c r="O27" s="135"/>
      <c r="P27" s="136"/>
      <c r="Q27" s="135"/>
    </row>
    <row r="28" spans="1:17" s="110" customFormat="1" ht="10" customHeight="1" x14ac:dyDescent="0.15">
      <c r="A28" s="100"/>
      <c r="B28" s="100"/>
      <c r="C28" s="100"/>
      <c r="D28" s="129"/>
      <c r="E28" s="108"/>
      <c r="F28" s="108"/>
      <c r="H28" s="108"/>
      <c r="I28" s="130"/>
      <c r="J28" s="108"/>
      <c r="K28" s="132"/>
      <c r="L28" s="117" t="s">
        <v>51</v>
      </c>
      <c r="M28" s="124"/>
      <c r="N28" s="108"/>
      <c r="O28" s="135"/>
      <c r="P28" s="136"/>
      <c r="Q28" s="135"/>
    </row>
    <row r="29" spans="1:17" s="110" customFormat="1" ht="10" customHeight="1" x14ac:dyDescent="0.15">
      <c r="A29" s="100"/>
      <c r="B29" s="100"/>
      <c r="C29" s="100"/>
      <c r="D29" s="129"/>
      <c r="E29" s="108"/>
      <c r="F29" s="108"/>
      <c r="H29" s="108"/>
      <c r="I29" s="130"/>
      <c r="J29" s="108"/>
      <c r="K29" s="132"/>
      <c r="L29" s="119" t="s">
        <v>53</v>
      </c>
      <c r="M29" s="126"/>
      <c r="N29" s="108"/>
      <c r="O29" s="135"/>
      <c r="P29" s="136"/>
      <c r="Q29" s="135"/>
    </row>
    <row r="30" spans="1:17" s="110" customFormat="1" ht="10" customHeight="1" x14ac:dyDescent="0.15">
      <c r="A30" s="100"/>
      <c r="B30" s="101"/>
      <c r="C30" s="102"/>
      <c r="D30" s="103"/>
      <c r="E30" s="121" t="s">
        <v>93</v>
      </c>
      <c r="F30" s="121"/>
      <c r="G30" s="122"/>
      <c r="H30" s="121"/>
      <c r="I30" s="131"/>
      <c r="J30" s="108"/>
      <c r="K30" s="124"/>
      <c r="L30" s="108" t="s">
        <v>115</v>
      </c>
      <c r="M30" s="109"/>
      <c r="N30" s="125"/>
      <c r="O30" s="135"/>
      <c r="P30" s="136"/>
      <c r="Q30" s="135"/>
    </row>
    <row r="31" spans="1:17" s="110" customFormat="1" ht="10" customHeight="1" x14ac:dyDescent="0.15">
      <c r="A31" s="100"/>
      <c r="B31" s="111"/>
      <c r="C31" s="111"/>
      <c r="D31" s="111"/>
      <c r="E31" s="121" t="s">
        <v>95</v>
      </c>
      <c r="F31" s="121"/>
      <c r="G31" s="122"/>
      <c r="H31" s="121"/>
      <c r="I31" s="126"/>
      <c r="J31" s="113"/>
      <c r="K31" s="124"/>
      <c r="L31" s="108"/>
      <c r="M31" s="109"/>
      <c r="N31" s="108"/>
      <c r="O31" s="135"/>
      <c r="P31" s="136"/>
      <c r="Q31" s="135"/>
    </row>
    <row r="32" spans="1:17" s="110" customFormat="1" ht="10" customHeight="1" x14ac:dyDescent="0.15">
      <c r="A32" s="100"/>
      <c r="B32" s="100"/>
      <c r="C32" s="100"/>
      <c r="D32" s="129"/>
      <c r="E32" s="108"/>
      <c r="F32" s="108"/>
      <c r="H32" s="108"/>
      <c r="I32" s="116"/>
      <c r="J32" s="117" t="s">
        <v>51</v>
      </c>
      <c r="K32" s="133"/>
      <c r="L32" s="108"/>
      <c r="M32" s="109"/>
      <c r="N32" s="108"/>
      <c r="O32" s="135"/>
      <c r="P32" s="136"/>
      <c r="Q32" s="135"/>
    </row>
    <row r="33" spans="1:17" s="110" customFormat="1" ht="10" customHeight="1" x14ac:dyDescent="0.15">
      <c r="A33" s="100"/>
      <c r="B33" s="100"/>
      <c r="C33" s="100"/>
      <c r="D33" s="129"/>
      <c r="E33" s="108"/>
      <c r="F33" s="108"/>
      <c r="H33" s="108"/>
      <c r="I33" s="116"/>
      <c r="J33" s="119" t="s">
        <v>53</v>
      </c>
      <c r="K33" s="126"/>
      <c r="L33" s="108"/>
      <c r="M33" s="109"/>
      <c r="N33" s="108"/>
      <c r="O33" s="135"/>
      <c r="P33" s="136"/>
      <c r="Q33" s="135"/>
    </row>
    <row r="34" spans="1:17" s="110" customFormat="1" ht="10" customHeight="1" x14ac:dyDescent="0.15">
      <c r="A34" s="100"/>
      <c r="B34" s="101"/>
      <c r="C34" s="102"/>
      <c r="D34" s="103"/>
      <c r="E34" s="121" t="s">
        <v>51</v>
      </c>
      <c r="F34" s="121"/>
      <c r="G34" s="122"/>
      <c r="H34" s="121"/>
      <c r="I34" s="123"/>
      <c r="J34" s="108">
        <v>84</v>
      </c>
      <c r="K34" s="109"/>
      <c r="L34" s="125"/>
      <c r="M34" s="118"/>
      <c r="N34" s="108"/>
      <c r="O34" s="135"/>
      <c r="P34" s="136"/>
      <c r="Q34" s="135"/>
    </row>
    <row r="35" spans="1:17" s="110" customFormat="1" ht="10" customHeight="1" x14ac:dyDescent="0.15">
      <c r="A35" s="100"/>
      <c r="B35" s="111"/>
      <c r="C35" s="111"/>
      <c r="D35" s="111"/>
      <c r="E35" s="121" t="s">
        <v>53</v>
      </c>
      <c r="F35" s="121"/>
      <c r="G35" s="122"/>
      <c r="H35" s="121"/>
      <c r="I35" s="126"/>
      <c r="J35" s="108"/>
      <c r="K35" s="109"/>
      <c r="L35" s="127"/>
      <c r="M35" s="128"/>
      <c r="N35" s="108"/>
      <c r="O35" s="135"/>
      <c r="P35" s="136"/>
      <c r="Q35" s="135"/>
    </row>
    <row r="36" spans="1:17" s="110" customFormat="1" ht="10" customHeight="1" x14ac:dyDescent="0.15">
      <c r="A36" s="100"/>
      <c r="B36" s="100"/>
      <c r="C36" s="100"/>
      <c r="D36" s="129"/>
      <c r="E36" s="108"/>
      <c r="F36" s="108"/>
      <c r="H36" s="108"/>
      <c r="I36" s="130"/>
      <c r="J36" s="108"/>
      <c r="K36" s="109"/>
      <c r="L36" s="108"/>
      <c r="M36" s="109"/>
      <c r="N36" s="109"/>
      <c r="O36" s="135"/>
      <c r="P36" s="137"/>
      <c r="Q36" s="135"/>
    </row>
    <row r="37" spans="1:17" s="110" customFormat="1" ht="10" customHeight="1" x14ac:dyDescent="0.15">
      <c r="A37" s="100"/>
      <c r="B37" s="100"/>
      <c r="C37" s="100"/>
      <c r="D37" s="129"/>
      <c r="E37" s="108"/>
      <c r="F37" s="108"/>
      <c r="H37" s="108"/>
      <c r="I37" s="130"/>
      <c r="J37" s="108"/>
      <c r="K37" s="109"/>
      <c r="L37" s="108"/>
      <c r="M37" s="109"/>
      <c r="N37" s="138"/>
      <c r="O37" s="139"/>
      <c r="P37" s="137"/>
      <c r="Q37" s="135"/>
    </row>
    <row r="38" spans="1:17" s="110" customFormat="1" ht="10" customHeight="1" x14ac:dyDescent="0.15">
      <c r="A38" s="100"/>
      <c r="B38" s="101"/>
      <c r="C38" s="102"/>
      <c r="D38" s="103"/>
      <c r="E38" s="121" t="s">
        <v>55</v>
      </c>
      <c r="F38" s="121"/>
      <c r="G38" s="122"/>
      <c r="H38" s="121"/>
      <c r="I38" s="131"/>
      <c r="J38" s="108"/>
      <c r="K38" s="109"/>
      <c r="L38" s="108"/>
      <c r="O38" s="135"/>
      <c r="P38" s="140"/>
      <c r="Q38" s="109"/>
    </row>
    <row r="39" spans="1:17" s="110" customFormat="1" ht="10" customHeight="1" x14ac:dyDescent="0.15">
      <c r="A39" s="100"/>
      <c r="B39" s="111"/>
      <c r="C39" s="111"/>
      <c r="D39" s="111"/>
      <c r="E39" s="121" t="s">
        <v>57</v>
      </c>
      <c r="F39" s="121"/>
      <c r="G39" s="122"/>
      <c r="H39" s="121"/>
      <c r="I39" s="126"/>
      <c r="J39" s="113"/>
      <c r="K39" s="109"/>
      <c r="L39" s="108"/>
      <c r="O39" s="135"/>
      <c r="P39" s="141"/>
      <c r="Q39" s="128"/>
    </row>
    <row r="40" spans="1:17" s="110" customFormat="1" ht="10" customHeight="1" x14ac:dyDescent="0.15">
      <c r="A40" s="100"/>
      <c r="B40" s="100"/>
      <c r="C40" s="100"/>
      <c r="D40" s="129"/>
      <c r="E40" s="108"/>
      <c r="F40" s="108"/>
      <c r="H40" s="108"/>
      <c r="I40" s="116"/>
      <c r="J40" s="117" t="s">
        <v>55</v>
      </c>
      <c r="K40" s="118"/>
      <c r="L40" s="108"/>
      <c r="O40" s="135"/>
      <c r="P40" s="136"/>
      <c r="Q40" s="109"/>
    </row>
    <row r="41" spans="1:17" s="110" customFormat="1" ht="10" customHeight="1" x14ac:dyDescent="0.15">
      <c r="A41" s="100"/>
      <c r="B41" s="100"/>
      <c r="C41" s="100"/>
      <c r="D41" s="129"/>
      <c r="E41" s="108"/>
      <c r="F41" s="108"/>
      <c r="H41" s="108"/>
      <c r="I41" s="116"/>
      <c r="J41" s="119" t="s">
        <v>57</v>
      </c>
      <c r="K41" s="120"/>
      <c r="L41" s="108"/>
      <c r="O41" s="135"/>
      <c r="P41" s="136"/>
      <c r="Q41" s="109"/>
    </row>
    <row r="42" spans="1:17" s="110" customFormat="1" ht="10" customHeight="1" x14ac:dyDescent="0.15">
      <c r="A42" s="100"/>
      <c r="B42" s="101"/>
      <c r="C42" s="102"/>
      <c r="D42" s="103"/>
      <c r="E42" s="121" t="s">
        <v>78</v>
      </c>
      <c r="F42" s="121"/>
      <c r="G42" s="122"/>
      <c r="H42" s="121"/>
      <c r="I42" s="123"/>
      <c r="J42" s="108" t="s">
        <v>126</v>
      </c>
      <c r="K42" s="135"/>
      <c r="L42" s="140" t="s">
        <v>149</v>
      </c>
      <c r="O42" s="135"/>
      <c r="P42" s="136"/>
      <c r="Q42" s="109"/>
    </row>
    <row r="43" spans="1:17" s="110" customFormat="1" ht="10" customHeight="1" x14ac:dyDescent="0.15">
      <c r="A43" s="100"/>
      <c r="B43" s="111"/>
      <c r="C43" s="111"/>
      <c r="D43" s="111"/>
      <c r="E43" s="121" t="s">
        <v>80</v>
      </c>
      <c r="F43" s="121"/>
      <c r="G43" s="122"/>
      <c r="H43" s="121"/>
      <c r="I43" s="126"/>
      <c r="J43" s="108"/>
      <c r="K43" s="135"/>
      <c r="L43" s="141"/>
      <c r="O43" s="135"/>
      <c r="P43" s="136"/>
      <c r="Q43" s="109"/>
    </row>
    <row r="44" spans="1:17" s="110" customFormat="1" ht="10" customHeight="1" x14ac:dyDescent="0.15">
      <c r="A44" s="100"/>
      <c r="O44" s="135"/>
      <c r="P44" s="136"/>
      <c r="Q44" s="109"/>
    </row>
    <row r="45" spans="1:17" s="110" customFormat="1" ht="10" customHeight="1" x14ac:dyDescent="0.15">
      <c r="A45" s="100"/>
      <c r="O45" s="135"/>
      <c r="P45" s="136"/>
      <c r="Q45" s="109"/>
    </row>
    <row r="46" spans="1:17" s="110" customFormat="1" ht="10" customHeight="1" x14ac:dyDescent="0.15">
      <c r="A46" s="100"/>
      <c r="B46" s="101"/>
      <c r="C46" s="102"/>
      <c r="D46" s="103"/>
      <c r="E46" s="104" t="s">
        <v>111</v>
      </c>
      <c r="F46" s="121"/>
      <c r="G46" s="122"/>
      <c r="H46" s="121"/>
      <c r="I46" s="131"/>
      <c r="J46" s="108"/>
      <c r="K46" s="109"/>
      <c r="L46" s="108"/>
      <c r="M46" s="109"/>
      <c r="N46" s="108"/>
      <c r="O46" s="135"/>
      <c r="P46" s="136"/>
      <c r="Q46" s="109"/>
    </row>
    <row r="47" spans="1:17" s="110" customFormat="1" ht="10" customHeight="1" x14ac:dyDescent="0.15">
      <c r="A47" s="100"/>
      <c r="B47" s="111"/>
      <c r="C47" s="111"/>
      <c r="D47" s="111"/>
      <c r="E47" s="104" t="s">
        <v>114</v>
      </c>
      <c r="F47" s="121"/>
      <c r="G47" s="122"/>
      <c r="H47" s="121"/>
      <c r="I47" s="126"/>
      <c r="J47" s="113"/>
      <c r="K47" s="109"/>
      <c r="L47" s="108"/>
      <c r="M47" s="109"/>
      <c r="N47" s="108"/>
      <c r="O47" s="135"/>
      <c r="P47" s="136"/>
      <c r="Q47" s="109"/>
    </row>
    <row r="48" spans="1:17" s="110" customFormat="1" ht="10" customHeight="1" x14ac:dyDescent="0.15">
      <c r="A48" s="100"/>
      <c r="B48" s="100"/>
      <c r="C48" s="100"/>
      <c r="D48" s="129"/>
      <c r="E48" s="108"/>
      <c r="F48" s="108"/>
      <c r="H48" s="108"/>
      <c r="I48" s="116"/>
      <c r="J48" s="117" t="s">
        <v>111</v>
      </c>
      <c r="K48" s="118"/>
      <c r="L48" s="108"/>
      <c r="M48" s="109"/>
      <c r="N48" s="108"/>
      <c r="O48" s="135"/>
      <c r="P48" s="136"/>
      <c r="Q48" s="109"/>
    </row>
    <row r="49" spans="1:17" s="110" customFormat="1" ht="10" customHeight="1" x14ac:dyDescent="0.15">
      <c r="A49" s="100"/>
      <c r="B49" s="100"/>
      <c r="C49" s="100"/>
      <c r="D49" s="129"/>
      <c r="E49" s="108"/>
      <c r="F49" s="108"/>
      <c r="H49" s="108"/>
      <c r="I49" s="116"/>
      <c r="J49" s="119" t="s">
        <v>114</v>
      </c>
      <c r="K49" s="120"/>
      <c r="L49" s="108"/>
      <c r="M49" s="109"/>
      <c r="N49" s="108"/>
      <c r="O49" s="135"/>
      <c r="P49" s="136"/>
      <c r="Q49" s="109"/>
    </row>
    <row r="50" spans="1:17" s="110" customFormat="1" ht="10" customHeight="1" x14ac:dyDescent="0.15">
      <c r="A50" s="100"/>
      <c r="B50" s="101"/>
      <c r="C50" s="102"/>
      <c r="D50" s="103"/>
      <c r="E50" s="121" t="s">
        <v>88</v>
      </c>
      <c r="F50" s="121"/>
      <c r="G50" s="122"/>
      <c r="H50" s="121"/>
      <c r="I50" s="123"/>
      <c r="J50" s="108">
        <v>97</v>
      </c>
      <c r="K50" s="124"/>
      <c r="L50" s="125"/>
      <c r="M50" s="118"/>
      <c r="N50" s="108"/>
      <c r="O50" s="135"/>
      <c r="P50" s="136"/>
      <c r="Q50" s="109"/>
    </row>
    <row r="51" spans="1:17" s="110" customFormat="1" ht="10" customHeight="1" x14ac:dyDescent="0.15">
      <c r="A51" s="100"/>
      <c r="B51" s="111"/>
      <c r="C51" s="111"/>
      <c r="D51" s="111"/>
      <c r="E51" s="121" t="s">
        <v>90</v>
      </c>
      <c r="F51" s="121"/>
      <c r="G51" s="122"/>
      <c r="H51" s="121"/>
      <c r="I51" s="126"/>
      <c r="J51" s="108"/>
      <c r="K51" s="124"/>
      <c r="L51" s="127"/>
      <c r="M51" s="128"/>
      <c r="N51" s="108"/>
      <c r="O51" s="135"/>
      <c r="P51" s="136"/>
      <c r="Q51" s="109"/>
    </row>
    <row r="52" spans="1:17" s="110" customFormat="1" ht="10" customHeight="1" x14ac:dyDescent="0.15">
      <c r="A52" s="100"/>
      <c r="B52" s="100"/>
      <c r="C52" s="100"/>
      <c r="D52" s="129"/>
      <c r="E52" s="108"/>
      <c r="F52" s="108"/>
      <c r="H52" s="108"/>
      <c r="I52" s="130"/>
      <c r="J52" s="108"/>
      <c r="K52" s="124"/>
      <c r="L52" s="117" t="s">
        <v>93</v>
      </c>
      <c r="M52" s="109"/>
      <c r="N52" s="108"/>
      <c r="O52" s="135"/>
      <c r="P52" s="136"/>
      <c r="Q52" s="109"/>
    </row>
    <row r="53" spans="1:17" s="110" customFormat="1" ht="10" customHeight="1" x14ac:dyDescent="0.15">
      <c r="A53" s="100"/>
      <c r="B53" s="100"/>
      <c r="C53" s="100"/>
      <c r="D53" s="129"/>
      <c r="E53" s="108"/>
      <c r="F53" s="108"/>
      <c r="H53" s="108"/>
      <c r="I53" s="130"/>
      <c r="J53" s="108"/>
      <c r="K53" s="132"/>
      <c r="L53" s="119" t="s">
        <v>95</v>
      </c>
      <c r="M53" s="120"/>
      <c r="N53" s="108"/>
      <c r="O53" s="142"/>
      <c r="P53" s="136"/>
      <c r="Q53" s="109"/>
    </row>
    <row r="54" spans="1:17" s="110" customFormat="1" ht="10" customHeight="1" x14ac:dyDescent="0.15">
      <c r="A54" s="100"/>
      <c r="B54" s="101"/>
      <c r="C54" s="102"/>
      <c r="D54" s="103"/>
      <c r="E54" s="121" t="s">
        <v>96</v>
      </c>
      <c r="F54" s="121"/>
      <c r="G54" s="122"/>
      <c r="H54" s="121"/>
      <c r="I54" s="131"/>
      <c r="J54" s="108"/>
      <c r="K54" s="132"/>
      <c r="L54" s="108">
        <v>81</v>
      </c>
      <c r="M54" s="135"/>
      <c r="N54" s="140" t="s">
        <v>150</v>
      </c>
      <c r="O54" s="135"/>
      <c r="P54" s="136"/>
      <c r="Q54" s="109"/>
    </row>
    <row r="55" spans="1:17" s="110" customFormat="1" ht="10" customHeight="1" x14ac:dyDescent="0.15">
      <c r="A55" s="100"/>
      <c r="B55" s="111"/>
      <c r="C55" s="111"/>
      <c r="D55" s="111"/>
      <c r="E55" s="121" t="s">
        <v>98</v>
      </c>
      <c r="F55" s="121"/>
      <c r="G55" s="122"/>
      <c r="H55" s="121"/>
      <c r="I55" s="126"/>
      <c r="J55" s="113"/>
      <c r="K55" s="124"/>
      <c r="L55" s="108"/>
      <c r="M55" s="135"/>
      <c r="N55" s="136"/>
      <c r="O55" s="135"/>
      <c r="P55" s="136"/>
      <c r="Q55" s="109"/>
    </row>
    <row r="56" spans="1:17" s="110" customFormat="1" ht="10" customHeight="1" x14ac:dyDescent="0.15">
      <c r="A56" s="100"/>
      <c r="B56" s="100"/>
      <c r="C56" s="100"/>
      <c r="D56" s="100"/>
      <c r="E56" s="108"/>
      <c r="F56" s="108"/>
      <c r="H56" s="108"/>
      <c r="I56" s="116"/>
      <c r="J56" s="117" t="s">
        <v>93</v>
      </c>
      <c r="K56" s="133"/>
      <c r="L56" s="108"/>
      <c r="M56" s="135"/>
      <c r="N56" s="136"/>
      <c r="O56" s="135"/>
      <c r="P56" s="136"/>
      <c r="Q56" s="109"/>
    </row>
    <row r="57" spans="1:17" s="110" customFormat="1" ht="10" customHeight="1" x14ac:dyDescent="0.15">
      <c r="A57" s="100"/>
      <c r="B57" s="100"/>
      <c r="C57" s="100"/>
      <c r="D57" s="100"/>
      <c r="E57" s="108"/>
      <c r="F57" s="108"/>
      <c r="H57" s="108"/>
      <c r="I57" s="116"/>
      <c r="J57" s="119" t="s">
        <v>95</v>
      </c>
      <c r="K57" s="126"/>
      <c r="L57" s="108"/>
      <c r="M57" s="135"/>
      <c r="N57" s="136"/>
      <c r="O57" s="135"/>
      <c r="P57" s="136"/>
      <c r="Q57" s="109"/>
    </row>
    <row r="58" spans="1:17" s="110" customFormat="1" ht="10" customHeight="1" x14ac:dyDescent="0.15">
      <c r="A58" s="100"/>
      <c r="B58" s="101"/>
      <c r="C58" s="102"/>
      <c r="D58" s="103"/>
      <c r="E58" s="121" t="s">
        <v>93</v>
      </c>
      <c r="F58" s="105"/>
      <c r="G58" s="106"/>
      <c r="H58" s="105"/>
      <c r="I58" s="143"/>
      <c r="J58" s="108">
        <v>81</v>
      </c>
      <c r="K58" s="109"/>
      <c r="L58" s="125"/>
      <c r="M58" s="144"/>
      <c r="N58" s="136"/>
      <c r="O58" s="135"/>
      <c r="P58" s="136"/>
      <c r="Q58" s="109"/>
    </row>
    <row r="59" spans="1:17" s="110" customFormat="1" ht="10" customHeight="1" x14ac:dyDescent="0.15">
      <c r="A59" s="100"/>
      <c r="B59" s="111"/>
      <c r="C59" s="111"/>
      <c r="D59" s="111"/>
      <c r="E59" s="121" t="s">
        <v>95</v>
      </c>
      <c r="F59" s="105"/>
      <c r="G59" s="106"/>
      <c r="H59" s="105"/>
      <c r="I59" s="112"/>
      <c r="J59" s="108"/>
      <c r="K59" s="109"/>
      <c r="L59" s="127"/>
      <c r="M59" s="142"/>
      <c r="N59" s="136"/>
      <c r="O59" s="135"/>
      <c r="P59" s="136"/>
      <c r="Q59" s="109"/>
    </row>
    <row r="60" spans="1:17" s="110" customFormat="1" ht="10" customHeight="1" x14ac:dyDescent="0.15">
      <c r="A60" s="100"/>
      <c r="B60" s="100"/>
      <c r="C60" s="100"/>
      <c r="D60" s="129"/>
      <c r="E60" s="108"/>
      <c r="F60" s="108"/>
      <c r="H60" s="108"/>
      <c r="I60" s="130"/>
      <c r="J60" s="108"/>
      <c r="K60" s="135"/>
      <c r="L60" s="137"/>
      <c r="M60" s="135"/>
      <c r="N60" s="136"/>
      <c r="O60" s="135"/>
      <c r="P60" s="136"/>
      <c r="Q60" s="109"/>
    </row>
    <row r="61" spans="1:17" s="110" customFormat="1" ht="10" customHeight="1" x14ac:dyDescent="0.15">
      <c r="A61" s="100"/>
      <c r="B61" s="100"/>
      <c r="C61" s="100"/>
      <c r="D61" s="129"/>
      <c r="E61" s="108"/>
      <c r="F61" s="108"/>
      <c r="H61" s="108"/>
      <c r="I61" s="130"/>
      <c r="J61" s="108"/>
      <c r="K61" s="139"/>
      <c r="L61" s="137"/>
      <c r="M61" s="142"/>
      <c r="N61" s="136"/>
      <c r="O61" s="135"/>
      <c r="P61" s="136"/>
      <c r="Q61" s="109"/>
    </row>
    <row r="62" spans="1:17" s="110" customFormat="1" ht="10" customHeight="1" x14ac:dyDescent="0.15">
      <c r="A62" s="100"/>
      <c r="B62" s="101"/>
      <c r="C62" s="102"/>
      <c r="D62" s="103"/>
      <c r="E62" s="121" t="s">
        <v>88</v>
      </c>
      <c r="F62" s="121"/>
      <c r="G62" s="122"/>
      <c r="H62" s="121"/>
      <c r="I62" s="131"/>
      <c r="J62" s="108"/>
      <c r="K62" s="135"/>
      <c r="L62" s="136"/>
      <c r="M62" s="135"/>
      <c r="N62" s="125"/>
      <c r="O62" s="109"/>
      <c r="P62" s="108"/>
      <c r="Q62" s="109"/>
    </row>
    <row r="63" spans="1:17" s="110" customFormat="1" ht="10" customHeight="1" x14ac:dyDescent="0.15">
      <c r="A63" s="100"/>
      <c r="B63" s="111"/>
      <c r="C63" s="111"/>
      <c r="D63" s="111"/>
      <c r="E63" s="121" t="s">
        <v>90</v>
      </c>
      <c r="F63" s="121"/>
      <c r="G63" s="122"/>
      <c r="H63" s="121"/>
      <c r="I63" s="126"/>
      <c r="J63" s="113"/>
      <c r="K63" s="135"/>
      <c r="L63" s="136"/>
      <c r="M63" s="135"/>
      <c r="N63" s="108"/>
      <c r="O63" s="109"/>
      <c r="P63" s="108"/>
      <c r="Q63" s="109"/>
    </row>
    <row r="64" spans="1:17" s="110" customFormat="1" ht="10" customHeight="1" x14ac:dyDescent="0.15">
      <c r="A64" s="100"/>
      <c r="B64" s="100"/>
      <c r="C64" s="100"/>
      <c r="D64" s="100"/>
      <c r="E64" s="108"/>
      <c r="F64" s="108"/>
      <c r="H64" s="108"/>
      <c r="I64" s="116"/>
      <c r="J64" s="117"/>
      <c r="K64" s="144"/>
      <c r="L64" s="136"/>
      <c r="M64" s="135"/>
      <c r="N64" s="108"/>
      <c r="O64" s="109"/>
      <c r="P64" s="108"/>
      <c r="Q64" s="109"/>
    </row>
    <row r="65" spans="1:17" s="110" customFormat="1" ht="10" customHeight="1" x14ac:dyDescent="0.15">
      <c r="A65" s="100"/>
      <c r="B65" s="100"/>
      <c r="C65" s="100"/>
      <c r="D65" s="100"/>
      <c r="E65" s="108"/>
      <c r="F65" s="108"/>
      <c r="G65" s="97"/>
      <c r="H65" s="108"/>
      <c r="I65" s="116"/>
      <c r="J65" s="119" t="s">
        <v>151</v>
      </c>
      <c r="K65" s="120"/>
      <c r="L65" s="136"/>
      <c r="M65" s="135"/>
      <c r="N65" s="108"/>
      <c r="O65" s="109"/>
      <c r="P65" s="108"/>
      <c r="Q65" s="109"/>
    </row>
    <row r="66" spans="1:17" s="110" customFormat="1" ht="10" customHeight="1" x14ac:dyDescent="0.15">
      <c r="A66" s="100"/>
      <c r="B66" s="101"/>
      <c r="C66" s="102"/>
      <c r="D66" s="103"/>
      <c r="E66" s="121" t="s">
        <v>96</v>
      </c>
      <c r="F66" s="105"/>
      <c r="G66" s="106"/>
      <c r="H66" s="105"/>
      <c r="I66" s="143"/>
      <c r="J66" s="108"/>
      <c r="K66" s="109"/>
      <c r="L66" s="125" t="s">
        <v>152</v>
      </c>
      <c r="M66" s="118"/>
      <c r="N66" s="108"/>
      <c r="O66" s="109"/>
      <c r="P66" s="108"/>
      <c r="Q66" s="109"/>
    </row>
    <row r="67" spans="1:17" s="110" customFormat="1" ht="10" customHeight="1" x14ac:dyDescent="0.15">
      <c r="A67" s="100"/>
      <c r="B67" s="111"/>
      <c r="C67" s="111"/>
      <c r="D67" s="111"/>
      <c r="E67" s="121" t="s">
        <v>98</v>
      </c>
      <c r="F67" s="105"/>
      <c r="G67" s="106"/>
      <c r="H67" s="105"/>
      <c r="I67" s="112"/>
      <c r="J67" s="108"/>
      <c r="K67" s="109"/>
      <c r="L67" s="127"/>
      <c r="M67" s="128"/>
      <c r="N67" s="108"/>
      <c r="O67" s="109"/>
      <c r="P67" s="108"/>
      <c r="Q67" s="109"/>
    </row>
    <row r="68" spans="1:17" s="2" customFormat="1" ht="9.75" customHeight="1" x14ac:dyDescent="0.15">
      <c r="A68" s="100"/>
      <c r="B68" s="145"/>
      <c r="C68" s="145"/>
      <c r="D68" s="146"/>
      <c r="E68" s="147"/>
      <c r="F68" s="147"/>
      <c r="G68" s="148"/>
      <c r="H68" s="147"/>
      <c r="I68" s="149"/>
      <c r="J68" s="147"/>
      <c r="K68" s="150"/>
      <c r="L68" s="151"/>
      <c r="M68" s="152"/>
      <c r="N68" s="151"/>
      <c r="O68" s="152"/>
      <c r="P68" s="151"/>
      <c r="Q68" s="152"/>
    </row>
    <row r="69" spans="1:17" ht="15.75" customHeight="1" x14ac:dyDescent="0.15"/>
    <row r="70" spans="1:17" ht="9" customHeight="1" x14ac:dyDescent="0.15"/>
  </sheetData>
  <hyperlinks>
    <hyperlink ref="L1" r:id="rId1" xr:uid="{1EDB0E22-5ABE-1E44-82FB-B4C02A96F3A2}"/>
  </hyperlinks>
  <printOptions horizontalCentered="1"/>
  <pageMargins left="0.35" right="0.35" top="0.39" bottom="0.39" header="0" footer="0"/>
  <pageSetup paperSize="9" orientation="portrait" horizontalDpi="4294967295" verticalDpi="300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16EBA5-7337-E64A-9318-90B587D109F7}">
  <sheetPr>
    <pageSetUpPr fitToPage="1"/>
  </sheetPr>
  <dimension ref="A1:Q79"/>
  <sheetViews>
    <sheetView showGridLines="0" showZeros="0" topLeftCell="A10" zoomScaleNormal="100" workbookViewId="0">
      <selection activeCell="T60" sqref="T60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53" customWidth="1"/>
    <col min="10" max="10" width="10.6640625" customWidth="1"/>
    <col min="11" max="11" width="1.6640625" style="153" customWidth="1"/>
    <col min="12" max="12" width="10.6640625" customWidth="1"/>
    <col min="13" max="13" width="1.6640625" style="154" customWidth="1"/>
    <col min="14" max="14" width="10.6640625" customWidth="1"/>
    <col min="15" max="15" width="1.6640625" style="153" customWidth="1"/>
    <col min="16" max="16" width="10.6640625" customWidth="1"/>
    <col min="17" max="17" width="1.6640625" style="154" customWidth="1"/>
    <col min="18" max="18" width="0" hidden="1" customWidth="1"/>
  </cols>
  <sheetData>
    <row r="1" spans="1:17" s="70" customFormat="1" ht="54" customHeight="1" x14ac:dyDescent="0.2">
      <c r="A1" s="155" t="str">
        <f>[1]Информация!$A$9</f>
        <v>Sofia Cup'21</v>
      </c>
      <c r="B1" s="155"/>
      <c r="C1" s="155"/>
      <c r="D1" s="155"/>
      <c r="E1" s="155"/>
      <c r="F1" s="155"/>
      <c r="G1" s="155"/>
      <c r="H1" s="155"/>
      <c r="I1" s="155"/>
      <c r="J1" s="155"/>
      <c r="K1" s="71"/>
      <c r="L1" s="156" t="s">
        <v>0</v>
      </c>
      <c r="M1"/>
      <c r="N1"/>
      <c r="O1"/>
      <c r="Q1" s="71"/>
    </row>
    <row r="2" spans="1:17" s="81" customFormat="1" ht="12" customHeight="1" x14ac:dyDescent="0.15">
      <c r="A2" s="75" t="s">
        <v>128</v>
      </c>
      <c r="B2" s="75"/>
      <c r="C2" s="75"/>
      <c r="D2" s="75"/>
      <c r="E2" s="75"/>
      <c r="F2" s="75" t="s">
        <v>2</v>
      </c>
      <c r="G2" s="75"/>
      <c r="H2" s="75"/>
      <c r="I2" s="76"/>
      <c r="J2" s="77"/>
      <c r="K2" s="78"/>
      <c r="L2" s="79"/>
      <c r="M2" s="76"/>
      <c r="N2" s="75"/>
      <c r="O2" s="76"/>
      <c r="P2" s="75"/>
      <c r="Q2" s="80" t="s">
        <v>3</v>
      </c>
    </row>
    <row r="3" spans="1:17" s="89" customFormat="1" ht="15" customHeight="1" thickBot="1" x14ac:dyDescent="0.2">
      <c r="A3" s="82" t="str">
        <f>[1]Информация!$A$15</f>
        <v>20-22.08.2021</v>
      </c>
      <c r="B3" s="83"/>
      <c r="C3" s="83"/>
      <c r="D3" s="83"/>
      <c r="E3" s="83"/>
      <c r="F3" s="82" t="str">
        <f>[1]Информация!$A$11</f>
        <v>София, Ровно</v>
      </c>
      <c r="G3" s="83"/>
      <c r="H3" s="83"/>
      <c r="I3" s="84"/>
      <c r="J3" s="85">
        <f>[1]Информация!$A$13</f>
        <v>800</v>
      </c>
      <c r="K3" s="86"/>
      <c r="L3" s="87"/>
      <c r="M3" s="84"/>
      <c r="N3" s="83"/>
      <c r="O3" s="84"/>
      <c r="P3" s="83"/>
      <c r="Q3" s="88" t="str">
        <f>[1]Информация!$A$17</f>
        <v>Евгений Зукин</v>
      </c>
    </row>
    <row r="4" spans="1:17" s="81" customFormat="1" ht="11" x14ac:dyDescent="0.15">
      <c r="A4" s="90"/>
      <c r="B4" s="91"/>
      <c r="C4" s="91"/>
      <c r="D4" s="91" t="s">
        <v>133</v>
      </c>
      <c r="E4" s="92"/>
      <c r="F4" s="92"/>
      <c r="G4" s="92"/>
      <c r="H4" s="91"/>
      <c r="I4" s="93"/>
      <c r="J4" s="91"/>
      <c r="K4" s="93"/>
      <c r="L4" s="91"/>
      <c r="M4" s="93"/>
      <c r="N4" s="91"/>
      <c r="O4" s="93"/>
      <c r="P4" s="91"/>
      <c r="Q4" s="76"/>
    </row>
    <row r="5" spans="1:17" s="81" customFormat="1" ht="3.75" customHeight="1" x14ac:dyDescent="0.15">
      <c r="A5" s="94"/>
      <c r="B5" s="95"/>
      <c r="C5" s="95"/>
      <c r="D5" s="95"/>
      <c r="E5" s="96"/>
      <c r="F5" s="96"/>
      <c r="G5" s="97"/>
      <c r="H5" s="96"/>
      <c r="I5" s="98"/>
      <c r="J5" s="95"/>
      <c r="K5" s="98"/>
      <c r="L5" s="95"/>
      <c r="M5" s="98"/>
      <c r="N5" s="95"/>
      <c r="O5" s="98"/>
      <c r="P5" s="95"/>
      <c r="Q5" s="99"/>
    </row>
    <row r="6" spans="1:17" s="110" customFormat="1" ht="10" customHeight="1" x14ac:dyDescent="0.15">
      <c r="A6" s="100">
        <v>1</v>
      </c>
      <c r="B6" s="101"/>
      <c r="C6" s="102"/>
      <c r="D6" s="103">
        <v>1</v>
      </c>
      <c r="E6" s="105" t="s">
        <v>74</v>
      </c>
      <c r="F6" s="105"/>
      <c r="G6" s="106"/>
      <c r="H6" s="105"/>
      <c r="I6" s="107"/>
      <c r="J6" s="108"/>
      <c r="K6" s="109"/>
      <c r="L6" s="108"/>
      <c r="M6" s="109"/>
      <c r="N6" s="108"/>
      <c r="O6" s="109"/>
      <c r="P6" s="108"/>
      <c r="Q6" s="109"/>
    </row>
    <row r="7" spans="1:17" s="110" customFormat="1" ht="11.25" customHeight="1" x14ac:dyDescent="0.15">
      <c r="A7" s="100"/>
      <c r="B7" s="111"/>
      <c r="C7" s="111"/>
      <c r="D7" s="111"/>
      <c r="E7" s="105" t="s">
        <v>76</v>
      </c>
      <c r="F7" s="105"/>
      <c r="G7" s="106"/>
      <c r="H7" s="105"/>
      <c r="I7" s="112"/>
      <c r="J7" s="113" t="str">
        <f>IF(I7="a",E6,IF(I7="b",E8,""))</f>
        <v/>
      </c>
      <c r="K7" s="109"/>
      <c r="L7" s="108"/>
      <c r="M7" s="109"/>
      <c r="N7" s="108"/>
      <c r="O7" s="114"/>
      <c r="P7" s="115"/>
      <c r="Q7" s="115"/>
    </row>
    <row r="8" spans="1:17" s="110" customFormat="1" ht="10" customHeight="1" x14ac:dyDescent="0.15">
      <c r="A8" s="100"/>
      <c r="B8" s="100"/>
      <c r="C8" s="100"/>
      <c r="D8" s="100"/>
      <c r="E8" s="108"/>
      <c r="F8" s="108"/>
      <c r="H8" s="108"/>
      <c r="I8" s="116"/>
      <c r="J8" s="157" t="s">
        <v>74</v>
      </c>
      <c r="K8" s="118"/>
      <c r="L8" s="108"/>
      <c r="M8" s="109"/>
      <c r="N8" s="108"/>
      <c r="O8" s="109"/>
      <c r="P8" s="108"/>
      <c r="Q8" s="109"/>
    </row>
    <row r="9" spans="1:17" s="110" customFormat="1" ht="10" customHeight="1" x14ac:dyDescent="0.15">
      <c r="A9" s="100"/>
      <c r="B9" s="100"/>
      <c r="C9" s="100"/>
      <c r="D9" s="100"/>
      <c r="E9" s="108"/>
      <c r="F9" s="108"/>
      <c r="H9" s="108"/>
      <c r="I9" s="116"/>
      <c r="J9" s="158" t="s">
        <v>76</v>
      </c>
      <c r="K9" s="120"/>
      <c r="L9" s="108"/>
      <c r="M9" s="109"/>
      <c r="N9" s="108"/>
      <c r="O9" s="109"/>
      <c r="P9" s="108"/>
      <c r="Q9" s="109"/>
    </row>
    <row r="10" spans="1:17" s="110" customFormat="1" ht="10" customHeight="1" x14ac:dyDescent="0.15">
      <c r="A10" s="100">
        <v>2</v>
      </c>
      <c r="B10" s="101"/>
      <c r="C10" s="102"/>
      <c r="D10" s="103"/>
      <c r="E10" s="121" t="s">
        <v>100</v>
      </c>
      <c r="F10" s="121"/>
      <c r="G10" s="122"/>
      <c r="H10" s="121"/>
      <c r="I10" s="123"/>
      <c r="J10" s="108">
        <v>81</v>
      </c>
      <c r="K10" s="124"/>
      <c r="L10" s="125"/>
      <c r="M10" s="118"/>
      <c r="N10" s="108"/>
      <c r="O10" s="109"/>
      <c r="P10" s="108"/>
      <c r="Q10" s="109"/>
    </row>
    <row r="11" spans="1:17" s="110" customFormat="1" ht="10" customHeight="1" x14ac:dyDescent="0.15">
      <c r="A11" s="100"/>
      <c r="B11" s="111"/>
      <c r="C11" s="111"/>
      <c r="D11" s="111"/>
      <c r="E11" s="121" t="s">
        <v>134</v>
      </c>
      <c r="F11" s="121"/>
      <c r="G11" s="122"/>
      <c r="H11" s="121"/>
      <c r="I11" s="126"/>
      <c r="J11" s="108"/>
      <c r="K11" s="124"/>
      <c r="L11" s="127"/>
      <c r="M11" s="128"/>
      <c r="N11" s="108"/>
      <c r="O11" s="109"/>
      <c r="P11" s="108"/>
      <c r="Q11" s="109"/>
    </row>
    <row r="12" spans="1:17" s="110" customFormat="1" ht="10" customHeight="1" x14ac:dyDescent="0.15">
      <c r="A12" s="100"/>
      <c r="B12" s="100"/>
      <c r="C12" s="100"/>
      <c r="D12" s="129"/>
      <c r="E12" s="108"/>
      <c r="F12" s="108"/>
      <c r="H12" s="108"/>
      <c r="I12" s="130"/>
      <c r="J12" s="108"/>
      <c r="K12" s="124"/>
      <c r="L12" s="157" t="s">
        <v>74</v>
      </c>
      <c r="M12" s="109"/>
      <c r="N12" s="108"/>
      <c r="O12" s="109"/>
      <c r="P12" s="108"/>
      <c r="Q12" s="109"/>
    </row>
    <row r="13" spans="1:17" s="110" customFormat="1" ht="10" customHeight="1" x14ac:dyDescent="0.15">
      <c r="A13" s="100"/>
      <c r="B13" s="100"/>
      <c r="C13" s="100"/>
      <c r="D13" s="129"/>
      <c r="E13" s="108"/>
      <c r="F13" s="108"/>
      <c r="H13" s="108"/>
      <c r="I13" s="130"/>
      <c r="J13" s="159"/>
      <c r="K13" s="160"/>
      <c r="L13" s="158" t="s">
        <v>76</v>
      </c>
      <c r="M13" s="120"/>
      <c r="N13" s="108"/>
      <c r="O13" s="109"/>
      <c r="P13" s="108"/>
      <c r="Q13" s="109"/>
    </row>
    <row r="14" spans="1:17" s="110" customFormat="1" ht="10" customHeight="1" x14ac:dyDescent="0.15">
      <c r="A14" s="100">
        <v>3</v>
      </c>
      <c r="B14" s="101"/>
      <c r="C14" s="102"/>
      <c r="D14" s="103"/>
      <c r="E14" s="121" t="s">
        <v>121</v>
      </c>
      <c r="F14" s="121"/>
      <c r="G14" s="122"/>
      <c r="H14" s="121"/>
      <c r="I14" s="131"/>
      <c r="K14" s="124"/>
      <c r="L14" s="161">
        <v>97</v>
      </c>
      <c r="M14" s="124"/>
      <c r="N14" s="125"/>
      <c r="O14" s="109"/>
      <c r="P14" s="108"/>
      <c r="Q14" s="109"/>
    </row>
    <row r="15" spans="1:17" s="110" customFormat="1" ht="10" customHeight="1" x14ac:dyDescent="0.15">
      <c r="A15" s="100"/>
      <c r="B15" s="111"/>
      <c r="C15" s="111"/>
      <c r="D15" s="111"/>
      <c r="E15" s="121" t="s">
        <v>123</v>
      </c>
      <c r="F15" s="121"/>
      <c r="G15" s="122"/>
      <c r="H15" s="121"/>
      <c r="I15" s="126"/>
      <c r="J15" s="113"/>
      <c r="K15" s="124"/>
      <c r="L15" s="108"/>
      <c r="M15" s="124"/>
      <c r="N15" s="108"/>
      <c r="O15" s="109"/>
      <c r="P15" s="108"/>
      <c r="Q15" s="109"/>
    </row>
    <row r="16" spans="1:17" s="110" customFormat="1" ht="10" customHeight="1" x14ac:dyDescent="0.15">
      <c r="A16" s="100"/>
      <c r="B16" s="100"/>
      <c r="C16" s="100"/>
      <c r="D16" s="129"/>
      <c r="E16" s="108"/>
      <c r="F16" s="108"/>
      <c r="H16" s="108"/>
      <c r="I16" s="116"/>
      <c r="J16" s="157" t="s">
        <v>121</v>
      </c>
      <c r="K16" s="133"/>
      <c r="L16" s="108"/>
      <c r="M16" s="124"/>
      <c r="N16" s="108"/>
      <c r="O16" s="109"/>
      <c r="P16" s="108"/>
      <c r="Q16" s="109"/>
    </row>
    <row r="17" spans="1:17" s="110" customFormat="1" ht="10" customHeight="1" x14ac:dyDescent="0.15">
      <c r="A17" s="100"/>
      <c r="B17" s="100"/>
      <c r="C17" s="100"/>
      <c r="D17" s="129"/>
      <c r="E17" s="108"/>
      <c r="F17" s="108"/>
      <c r="H17" s="108"/>
      <c r="I17" s="116"/>
      <c r="J17" s="158" t="s">
        <v>123</v>
      </c>
      <c r="K17" s="126"/>
      <c r="L17" s="108"/>
      <c r="M17" s="124"/>
      <c r="N17" s="108"/>
      <c r="O17" s="109"/>
      <c r="P17" s="108"/>
      <c r="Q17" s="109"/>
    </row>
    <row r="18" spans="1:17" s="110" customFormat="1" ht="10" customHeight="1" x14ac:dyDescent="0.15">
      <c r="A18" s="100">
        <v>4</v>
      </c>
      <c r="B18" s="101"/>
      <c r="C18" s="102"/>
      <c r="D18" s="103"/>
      <c r="E18" s="121" t="s">
        <v>63</v>
      </c>
      <c r="F18" s="121"/>
      <c r="G18" s="122"/>
      <c r="H18" s="121"/>
      <c r="I18" s="123"/>
      <c r="J18" s="108">
        <v>84</v>
      </c>
      <c r="K18" s="109"/>
      <c r="L18" s="125"/>
      <c r="M18" s="133"/>
      <c r="N18" s="108"/>
      <c r="O18" s="109"/>
      <c r="P18" s="108"/>
      <c r="Q18" s="109"/>
    </row>
    <row r="19" spans="1:17" s="110" customFormat="1" ht="11.25" customHeight="1" x14ac:dyDescent="0.15">
      <c r="A19" s="100"/>
      <c r="B19" s="111"/>
      <c r="C19" s="111"/>
      <c r="D19" s="111"/>
      <c r="E19" s="121" t="s">
        <v>65</v>
      </c>
      <c r="F19" s="121"/>
      <c r="G19" s="122"/>
      <c r="H19" s="121"/>
      <c r="I19" s="126"/>
      <c r="J19" s="108"/>
      <c r="K19" s="109"/>
      <c r="L19" s="127"/>
      <c r="M19" s="134"/>
      <c r="N19" s="108"/>
      <c r="O19" s="109"/>
      <c r="P19" s="108"/>
      <c r="Q19" s="109"/>
    </row>
    <row r="20" spans="1:17" s="110" customFormat="1" ht="10" customHeight="1" x14ac:dyDescent="0.15">
      <c r="A20" s="100"/>
      <c r="B20" s="100"/>
      <c r="C20" s="100"/>
      <c r="D20" s="100"/>
      <c r="E20" s="108"/>
      <c r="F20" s="108"/>
      <c r="H20" s="108"/>
      <c r="I20" s="130"/>
      <c r="J20" s="108"/>
      <c r="K20" s="109"/>
      <c r="L20" s="108"/>
      <c r="M20" s="124"/>
      <c r="N20" s="157" t="s">
        <v>74</v>
      </c>
      <c r="O20" s="109"/>
      <c r="P20" s="108"/>
      <c r="Q20" s="109"/>
    </row>
    <row r="21" spans="1:17" s="110" customFormat="1" ht="10" customHeight="1" x14ac:dyDescent="0.15">
      <c r="A21" s="100"/>
      <c r="B21" s="100"/>
      <c r="C21" s="100"/>
      <c r="D21" s="100"/>
      <c r="E21" s="108"/>
      <c r="F21" s="108"/>
      <c r="H21" s="108"/>
      <c r="I21" s="130"/>
      <c r="J21" s="108"/>
      <c r="K21" s="109"/>
      <c r="L21" s="108"/>
      <c r="M21" s="116"/>
      <c r="N21" s="158" t="s">
        <v>76</v>
      </c>
      <c r="O21" s="120"/>
      <c r="P21" s="108"/>
      <c r="Q21" s="109"/>
    </row>
    <row r="22" spans="1:17" s="110" customFormat="1" ht="10" customHeight="1" x14ac:dyDescent="0.15">
      <c r="A22" s="100">
        <v>5</v>
      </c>
      <c r="B22" s="101"/>
      <c r="C22" s="102"/>
      <c r="D22" s="103">
        <v>4</v>
      </c>
      <c r="E22" s="105" t="s">
        <v>60</v>
      </c>
      <c r="F22" s="105"/>
      <c r="G22" s="106"/>
      <c r="H22" s="105"/>
      <c r="I22" s="107"/>
      <c r="J22" s="108"/>
      <c r="K22" s="109"/>
      <c r="M22" s="132"/>
      <c r="N22" s="108">
        <v>82</v>
      </c>
      <c r="O22" s="124"/>
      <c r="P22" s="108"/>
      <c r="Q22" s="109"/>
    </row>
    <row r="23" spans="1:17" s="110" customFormat="1" ht="10" customHeight="1" x14ac:dyDescent="0.15">
      <c r="A23" s="100"/>
      <c r="B23" s="111"/>
      <c r="C23" s="111"/>
      <c r="D23" s="111"/>
      <c r="E23" s="105" t="s">
        <v>62</v>
      </c>
      <c r="F23" s="105"/>
      <c r="G23" s="106"/>
      <c r="H23" s="105"/>
      <c r="I23" s="112"/>
      <c r="J23" s="113"/>
      <c r="K23" s="109"/>
      <c r="L23" s="108"/>
      <c r="M23" s="124"/>
      <c r="N23" s="108"/>
      <c r="O23" s="124"/>
      <c r="P23" s="108"/>
      <c r="Q23" s="109"/>
    </row>
    <row r="24" spans="1:17" s="110" customFormat="1" ht="10" customHeight="1" x14ac:dyDescent="0.15">
      <c r="A24" s="100"/>
      <c r="B24" s="100"/>
      <c r="C24" s="100"/>
      <c r="D24" s="100"/>
      <c r="E24" s="108"/>
      <c r="F24" s="108"/>
      <c r="H24" s="108"/>
      <c r="I24" s="116"/>
      <c r="J24" s="157" t="s">
        <v>60</v>
      </c>
      <c r="K24" s="118"/>
      <c r="L24" s="108"/>
      <c r="M24" s="124"/>
      <c r="N24" s="108"/>
      <c r="O24" s="124"/>
      <c r="P24" s="108"/>
      <c r="Q24" s="109"/>
    </row>
    <row r="25" spans="1:17" s="110" customFormat="1" ht="10" customHeight="1" x14ac:dyDescent="0.15">
      <c r="A25" s="100"/>
      <c r="B25" s="100"/>
      <c r="C25" s="100"/>
      <c r="D25" s="100"/>
      <c r="E25" s="108"/>
      <c r="F25" s="108"/>
      <c r="H25" s="108"/>
      <c r="I25" s="116"/>
      <c r="J25" s="158" t="s">
        <v>62</v>
      </c>
      <c r="K25" s="120"/>
      <c r="L25" s="108"/>
      <c r="M25" s="124"/>
      <c r="N25" s="108"/>
      <c r="O25" s="124"/>
      <c r="P25" s="108"/>
      <c r="Q25" s="109"/>
    </row>
    <row r="26" spans="1:17" s="110" customFormat="1" ht="10" customHeight="1" x14ac:dyDescent="0.15">
      <c r="A26" s="100">
        <v>6</v>
      </c>
      <c r="B26" s="101"/>
      <c r="C26" s="102"/>
      <c r="D26" s="103"/>
      <c r="E26" s="121" t="s">
        <v>120</v>
      </c>
      <c r="F26" s="121"/>
      <c r="G26" s="122"/>
      <c r="H26" s="121"/>
      <c r="I26" s="123"/>
      <c r="J26" s="108">
        <v>81</v>
      </c>
      <c r="K26" s="124"/>
      <c r="L26" s="125"/>
      <c r="M26" s="133"/>
      <c r="N26" s="108"/>
      <c r="O26" s="124"/>
      <c r="P26" s="108"/>
      <c r="Q26" s="109"/>
    </row>
    <row r="27" spans="1:17" s="110" customFormat="1" ht="10" customHeight="1" x14ac:dyDescent="0.15">
      <c r="A27" s="100"/>
      <c r="B27" s="111"/>
      <c r="C27" s="111"/>
      <c r="D27" s="111"/>
      <c r="E27" s="121" t="s">
        <v>122</v>
      </c>
      <c r="F27" s="121"/>
      <c r="G27" s="122"/>
      <c r="H27" s="121"/>
      <c r="I27" s="126"/>
      <c r="J27" s="108"/>
      <c r="K27" s="124"/>
      <c r="L27" s="127"/>
      <c r="M27" s="134"/>
      <c r="N27" s="108"/>
      <c r="O27" s="124"/>
      <c r="P27" s="108"/>
      <c r="Q27" s="109"/>
    </row>
    <row r="28" spans="1:17" s="110" customFormat="1" ht="10" customHeight="1" x14ac:dyDescent="0.15">
      <c r="A28" s="100"/>
      <c r="B28" s="100"/>
      <c r="C28" s="100"/>
      <c r="D28" s="129"/>
      <c r="E28" s="108"/>
      <c r="F28" s="108"/>
      <c r="H28" s="108"/>
      <c r="I28" s="130"/>
      <c r="J28" s="108"/>
      <c r="K28" s="124"/>
      <c r="L28" s="157" t="s">
        <v>60</v>
      </c>
      <c r="M28" s="124"/>
      <c r="N28" s="108"/>
      <c r="O28" s="124"/>
      <c r="P28" s="108"/>
      <c r="Q28" s="109"/>
    </row>
    <row r="29" spans="1:17" s="110" customFormat="1" ht="10" customHeight="1" x14ac:dyDescent="0.15">
      <c r="A29" s="100"/>
      <c r="B29" s="100"/>
      <c r="C29" s="100"/>
      <c r="D29" s="129"/>
      <c r="E29" s="108"/>
      <c r="F29" s="108"/>
      <c r="H29" s="108"/>
      <c r="I29" s="130"/>
      <c r="J29" s="162"/>
      <c r="K29" s="160"/>
      <c r="L29" s="158" t="s">
        <v>62</v>
      </c>
      <c r="M29" s="126"/>
      <c r="N29" s="108"/>
      <c r="O29" s="124"/>
      <c r="P29" s="108"/>
      <c r="Q29" s="109"/>
    </row>
    <row r="30" spans="1:17" s="110" customFormat="1" ht="10" customHeight="1" x14ac:dyDescent="0.15">
      <c r="A30" s="100">
        <v>7</v>
      </c>
      <c r="B30" s="101"/>
      <c r="C30" s="102"/>
      <c r="D30" s="103"/>
      <c r="E30" s="121" t="s">
        <v>83</v>
      </c>
      <c r="F30" s="121"/>
      <c r="G30" s="122"/>
      <c r="H30" s="121"/>
      <c r="I30" s="131"/>
      <c r="K30" s="124"/>
      <c r="L30" s="108">
        <v>83</v>
      </c>
      <c r="M30" s="109"/>
      <c r="N30" s="125"/>
      <c r="O30" s="124"/>
      <c r="P30" s="108"/>
      <c r="Q30" s="109"/>
    </row>
    <row r="31" spans="1:17" s="110" customFormat="1" ht="10" customHeight="1" x14ac:dyDescent="0.15">
      <c r="A31" s="100"/>
      <c r="B31" s="111"/>
      <c r="C31" s="111"/>
      <c r="D31" s="111"/>
      <c r="E31" s="121" t="s">
        <v>85</v>
      </c>
      <c r="F31" s="121"/>
      <c r="G31" s="122"/>
      <c r="H31" s="121"/>
      <c r="I31" s="126"/>
      <c r="J31" s="113"/>
      <c r="K31" s="124"/>
      <c r="L31" s="108"/>
      <c r="M31" s="109"/>
      <c r="N31" s="108"/>
      <c r="O31" s="124"/>
      <c r="P31" s="108"/>
      <c r="Q31" s="109"/>
    </row>
    <row r="32" spans="1:17" s="110" customFormat="1" ht="10" customHeight="1" x14ac:dyDescent="0.15">
      <c r="A32" s="100"/>
      <c r="B32" s="100"/>
      <c r="C32" s="100"/>
      <c r="D32" s="129"/>
      <c r="E32" s="108"/>
      <c r="F32" s="108"/>
      <c r="H32" s="108"/>
      <c r="I32" s="116"/>
      <c r="J32" s="117" t="s">
        <v>83</v>
      </c>
      <c r="K32" s="133"/>
      <c r="L32" s="108"/>
      <c r="M32" s="109"/>
      <c r="N32" s="108"/>
      <c r="O32" s="124"/>
      <c r="P32" s="108"/>
      <c r="Q32" s="109"/>
    </row>
    <row r="33" spans="1:17" s="110" customFormat="1" ht="10" customHeight="1" x14ac:dyDescent="0.15">
      <c r="A33" s="100"/>
      <c r="B33" s="100"/>
      <c r="C33" s="100"/>
      <c r="D33" s="129"/>
      <c r="E33" s="108"/>
      <c r="F33" s="108"/>
      <c r="H33" s="108"/>
      <c r="I33" s="116"/>
      <c r="J33" s="119" t="s">
        <v>85</v>
      </c>
      <c r="K33" s="126"/>
      <c r="L33" s="108"/>
      <c r="M33" s="109"/>
      <c r="N33" s="108"/>
      <c r="O33" s="124"/>
      <c r="P33" s="108"/>
      <c r="Q33" s="109"/>
    </row>
    <row r="34" spans="1:17" s="110" customFormat="1" ht="10" customHeight="1" x14ac:dyDescent="0.15">
      <c r="A34" s="100">
        <v>8</v>
      </c>
      <c r="B34" s="101"/>
      <c r="C34" s="102"/>
      <c r="D34" s="103"/>
      <c r="E34" s="121" t="s">
        <v>97</v>
      </c>
      <c r="F34" s="121"/>
      <c r="G34" s="122"/>
      <c r="H34" s="121"/>
      <c r="I34" s="123"/>
      <c r="J34" s="108" t="s">
        <v>126</v>
      </c>
      <c r="K34" s="109"/>
      <c r="L34" s="125"/>
      <c r="M34" s="118"/>
      <c r="N34" s="108"/>
      <c r="O34" s="124"/>
      <c r="P34" s="108"/>
      <c r="Q34" s="109"/>
    </row>
    <row r="35" spans="1:17" s="110" customFormat="1" ht="10" customHeight="1" x14ac:dyDescent="0.15">
      <c r="A35" s="100"/>
      <c r="B35" s="111"/>
      <c r="C35" s="111"/>
      <c r="D35" s="111"/>
      <c r="E35" s="121" t="s">
        <v>99</v>
      </c>
      <c r="F35" s="121"/>
      <c r="G35" s="122"/>
      <c r="H35" s="121"/>
      <c r="I35" s="126"/>
      <c r="J35" s="108"/>
      <c r="K35" s="109"/>
      <c r="L35" s="127"/>
      <c r="M35" s="128"/>
      <c r="N35" s="108"/>
      <c r="O35" s="124"/>
      <c r="P35" s="108"/>
      <c r="Q35" s="109"/>
    </row>
    <row r="36" spans="1:17" s="110" customFormat="1" ht="10" customHeight="1" x14ac:dyDescent="0.15">
      <c r="A36" s="100"/>
      <c r="B36" s="100"/>
      <c r="C36" s="100"/>
      <c r="D36" s="129"/>
      <c r="E36" s="108"/>
      <c r="F36" s="108"/>
      <c r="H36" s="108"/>
      <c r="I36" s="130"/>
      <c r="J36" s="108"/>
      <c r="K36" s="109"/>
      <c r="L36" s="108"/>
      <c r="M36" s="109"/>
      <c r="N36" s="109"/>
      <c r="O36" s="124"/>
      <c r="P36" s="157" t="s">
        <v>74</v>
      </c>
      <c r="Q36" s="109"/>
    </row>
    <row r="37" spans="1:17" s="110" customFormat="1" ht="10" customHeight="1" x14ac:dyDescent="0.15">
      <c r="A37" s="100"/>
      <c r="B37" s="100"/>
      <c r="C37" s="100"/>
      <c r="D37" s="129"/>
      <c r="E37" s="108"/>
      <c r="F37" s="108"/>
      <c r="H37" s="108"/>
      <c r="I37" s="130"/>
      <c r="J37" s="108"/>
      <c r="K37" s="109"/>
      <c r="L37" s="108"/>
      <c r="M37" s="109"/>
      <c r="N37" s="138"/>
      <c r="O37" s="116"/>
      <c r="P37" s="158" t="s">
        <v>76</v>
      </c>
      <c r="Q37" s="163"/>
    </row>
    <row r="38" spans="1:17" s="110" customFormat="1" ht="10" customHeight="1" x14ac:dyDescent="0.15">
      <c r="A38" s="100">
        <v>9</v>
      </c>
      <c r="B38" s="101"/>
      <c r="C38" s="102"/>
      <c r="D38" s="103"/>
      <c r="E38" s="121" t="s">
        <v>64</v>
      </c>
      <c r="F38" s="121"/>
      <c r="G38" s="122"/>
      <c r="H38" s="121"/>
      <c r="I38" s="131"/>
      <c r="J38" s="108"/>
      <c r="K38" s="109"/>
      <c r="L38" s="108"/>
      <c r="M38" s="109"/>
      <c r="O38" s="132"/>
      <c r="P38" s="125" t="s">
        <v>135</v>
      </c>
      <c r="Q38" s="109"/>
    </row>
    <row r="39" spans="1:17" s="110" customFormat="1" ht="10" customHeight="1" x14ac:dyDescent="0.15">
      <c r="A39" s="100"/>
      <c r="B39" s="111"/>
      <c r="C39" s="111"/>
      <c r="D39" s="111"/>
      <c r="E39" s="121" t="s">
        <v>66</v>
      </c>
      <c r="F39" s="121"/>
      <c r="G39" s="122"/>
      <c r="H39" s="121"/>
      <c r="I39" s="126"/>
      <c r="J39" s="113"/>
      <c r="K39" s="109"/>
      <c r="L39" s="108"/>
      <c r="M39" s="109"/>
      <c r="N39" s="108"/>
      <c r="O39" s="124"/>
      <c r="P39" s="127"/>
      <c r="Q39" s="128"/>
    </row>
    <row r="40" spans="1:17" s="110" customFormat="1" ht="10" customHeight="1" x14ac:dyDescent="0.15">
      <c r="A40" s="100"/>
      <c r="B40" s="100"/>
      <c r="C40" s="100"/>
      <c r="D40" s="129"/>
      <c r="E40" s="108"/>
      <c r="F40" s="108"/>
      <c r="H40" s="108"/>
      <c r="I40" s="116"/>
      <c r="J40" s="117" t="s">
        <v>64</v>
      </c>
      <c r="K40" s="118"/>
      <c r="L40" s="108"/>
      <c r="M40" s="109"/>
      <c r="N40" s="108"/>
      <c r="O40" s="124"/>
      <c r="P40" s="161" t="s">
        <v>136</v>
      </c>
      <c r="Q40" s="109"/>
    </row>
    <row r="41" spans="1:17" s="110" customFormat="1" ht="10" customHeight="1" x14ac:dyDescent="0.15">
      <c r="A41" s="100"/>
      <c r="B41" s="100"/>
      <c r="C41" s="100"/>
      <c r="D41" s="129"/>
      <c r="E41" s="108"/>
      <c r="F41" s="108"/>
      <c r="H41" s="108"/>
      <c r="I41" s="116"/>
      <c r="J41" s="119" t="s">
        <v>66</v>
      </c>
      <c r="K41" s="120"/>
      <c r="L41" s="108"/>
      <c r="M41" s="109"/>
      <c r="N41" s="108"/>
      <c r="O41" s="124"/>
      <c r="P41" s="108"/>
      <c r="Q41" s="109"/>
    </row>
    <row r="42" spans="1:17" s="110" customFormat="1" ht="10" customHeight="1" x14ac:dyDescent="0.15">
      <c r="A42" s="100">
        <v>10</v>
      </c>
      <c r="B42" s="101"/>
      <c r="C42" s="102"/>
      <c r="D42" s="103"/>
      <c r="E42" s="121" t="s">
        <v>101</v>
      </c>
      <c r="F42" s="121"/>
      <c r="G42" s="122"/>
      <c r="H42" s="121"/>
      <c r="I42" s="123"/>
      <c r="J42" s="108">
        <v>83</v>
      </c>
      <c r="K42" s="124"/>
      <c r="L42" s="125"/>
      <c r="M42" s="118"/>
      <c r="N42" s="108"/>
      <c r="O42" s="124"/>
      <c r="P42" s="108"/>
      <c r="Q42" s="109"/>
    </row>
    <row r="43" spans="1:17" s="110" customFormat="1" ht="10" customHeight="1" x14ac:dyDescent="0.15">
      <c r="A43" s="100"/>
      <c r="B43" s="111"/>
      <c r="C43" s="111"/>
      <c r="D43" s="111"/>
      <c r="E43" s="121" t="s">
        <v>102</v>
      </c>
      <c r="F43" s="121"/>
      <c r="G43" s="122"/>
      <c r="H43" s="121"/>
      <c r="I43" s="126"/>
      <c r="J43" s="108"/>
      <c r="K43" s="124"/>
      <c r="L43" s="127"/>
      <c r="M43" s="128"/>
      <c r="N43" s="108"/>
      <c r="O43" s="124"/>
      <c r="P43" s="108"/>
      <c r="Q43" s="109"/>
    </row>
    <row r="44" spans="1:17" s="110" customFormat="1" ht="10" customHeight="1" x14ac:dyDescent="0.15">
      <c r="A44" s="100"/>
      <c r="B44" s="100"/>
      <c r="C44" s="100"/>
      <c r="D44" s="129"/>
      <c r="E44" s="108"/>
      <c r="F44" s="108"/>
      <c r="H44" s="108"/>
      <c r="I44" s="130"/>
      <c r="J44" s="108"/>
      <c r="K44" s="124"/>
      <c r="L44" s="157" t="s">
        <v>59</v>
      </c>
      <c r="M44" s="109"/>
      <c r="N44" s="108"/>
      <c r="O44" s="124"/>
      <c r="P44" s="108"/>
      <c r="Q44" s="109"/>
    </row>
    <row r="45" spans="1:17" s="110" customFormat="1" ht="10" customHeight="1" x14ac:dyDescent="0.15">
      <c r="A45" s="100"/>
      <c r="B45" s="100"/>
      <c r="C45" s="100"/>
      <c r="D45" s="129"/>
      <c r="E45" s="108"/>
      <c r="F45" s="108"/>
      <c r="H45" s="108"/>
      <c r="I45" s="130"/>
      <c r="J45" s="108"/>
      <c r="K45" s="160"/>
      <c r="L45" s="158" t="s">
        <v>61</v>
      </c>
      <c r="M45" s="120"/>
      <c r="N45" s="108"/>
      <c r="O45" s="124"/>
      <c r="P45" s="108"/>
      <c r="Q45" s="109"/>
    </row>
    <row r="46" spans="1:17" s="110" customFormat="1" ht="10" customHeight="1" x14ac:dyDescent="0.15">
      <c r="A46" s="100">
        <v>11</v>
      </c>
      <c r="B46" s="101"/>
      <c r="C46" s="102"/>
      <c r="D46" s="103"/>
      <c r="E46" s="121" t="s">
        <v>79</v>
      </c>
      <c r="F46" s="121"/>
      <c r="G46" s="122"/>
      <c r="H46" s="121"/>
      <c r="I46" s="131"/>
      <c r="K46" s="124"/>
      <c r="L46" s="108">
        <v>82</v>
      </c>
      <c r="M46" s="124"/>
      <c r="N46" s="125"/>
      <c r="O46" s="124"/>
      <c r="P46" s="108"/>
      <c r="Q46" s="109"/>
    </row>
    <row r="47" spans="1:17" s="110" customFormat="1" ht="10" customHeight="1" x14ac:dyDescent="0.15">
      <c r="A47" s="100"/>
      <c r="B47" s="111"/>
      <c r="C47" s="111"/>
      <c r="D47" s="111"/>
      <c r="E47" s="121" t="s">
        <v>81</v>
      </c>
      <c r="F47" s="121"/>
      <c r="G47" s="122"/>
      <c r="H47" s="121"/>
      <c r="I47" s="126"/>
      <c r="J47" s="113"/>
      <c r="K47" s="124"/>
      <c r="L47" s="108"/>
      <c r="M47" s="124"/>
      <c r="N47" s="108"/>
      <c r="O47" s="124"/>
      <c r="P47" s="108"/>
      <c r="Q47" s="109"/>
    </row>
    <row r="48" spans="1:17" s="110" customFormat="1" ht="10" customHeight="1" x14ac:dyDescent="0.15">
      <c r="A48" s="100"/>
      <c r="B48" s="100"/>
      <c r="C48" s="100"/>
      <c r="D48" s="100"/>
      <c r="E48" s="108"/>
      <c r="F48" s="108"/>
      <c r="H48" s="108"/>
      <c r="I48" s="116"/>
      <c r="J48" s="157" t="s">
        <v>59</v>
      </c>
      <c r="K48" s="133"/>
      <c r="L48" s="108"/>
      <c r="M48" s="124"/>
      <c r="N48" s="108"/>
      <c r="O48" s="124"/>
      <c r="P48" s="108"/>
      <c r="Q48" s="109"/>
    </row>
    <row r="49" spans="1:17" s="110" customFormat="1" ht="10" customHeight="1" x14ac:dyDescent="0.15">
      <c r="A49" s="100"/>
      <c r="B49" s="100"/>
      <c r="C49" s="100"/>
      <c r="D49" s="100"/>
      <c r="E49" s="108"/>
      <c r="F49" s="108"/>
      <c r="H49" s="108"/>
      <c r="I49" s="116"/>
      <c r="J49" s="158" t="s">
        <v>61</v>
      </c>
      <c r="K49" s="126"/>
      <c r="L49" s="108"/>
      <c r="M49" s="124"/>
      <c r="N49" s="108"/>
      <c r="O49" s="124"/>
      <c r="P49" s="108"/>
      <c r="Q49" s="109"/>
    </row>
    <row r="50" spans="1:17" s="110" customFormat="1" ht="10" customHeight="1" x14ac:dyDescent="0.15">
      <c r="A50" s="100">
        <v>12</v>
      </c>
      <c r="B50" s="101"/>
      <c r="C50" s="102"/>
      <c r="D50" s="103">
        <v>3</v>
      </c>
      <c r="E50" s="105" t="s">
        <v>59</v>
      </c>
      <c r="F50" s="105"/>
      <c r="G50" s="106"/>
      <c r="H50" s="105"/>
      <c r="I50" s="143"/>
      <c r="J50" s="108">
        <v>84</v>
      </c>
      <c r="K50" s="109"/>
      <c r="L50" s="125"/>
      <c r="M50" s="133"/>
      <c r="N50" s="108"/>
      <c r="O50" s="124"/>
      <c r="P50" s="108"/>
      <c r="Q50" s="109"/>
    </row>
    <row r="51" spans="1:17" s="110" customFormat="1" ht="10" customHeight="1" x14ac:dyDescent="0.15">
      <c r="A51" s="100"/>
      <c r="B51" s="111"/>
      <c r="C51" s="111"/>
      <c r="D51" s="111"/>
      <c r="E51" s="105" t="s">
        <v>61</v>
      </c>
      <c r="F51" s="105"/>
      <c r="G51" s="106"/>
      <c r="H51" s="105"/>
      <c r="I51" s="112"/>
      <c r="J51" s="108"/>
      <c r="K51" s="109"/>
      <c r="L51" s="127"/>
      <c r="M51" s="134"/>
      <c r="N51" s="108"/>
      <c r="O51" s="124"/>
      <c r="P51" s="108"/>
      <c r="Q51" s="109"/>
    </row>
    <row r="52" spans="1:17" s="110" customFormat="1" ht="10" customHeight="1" x14ac:dyDescent="0.15">
      <c r="A52" s="100"/>
      <c r="B52" s="100"/>
      <c r="C52" s="100"/>
      <c r="D52" s="100"/>
      <c r="E52" s="108"/>
      <c r="F52" s="108"/>
      <c r="H52" s="108"/>
      <c r="I52" s="130"/>
      <c r="J52" s="108"/>
      <c r="K52" s="109"/>
      <c r="L52" s="108"/>
      <c r="M52" s="124"/>
      <c r="N52" s="157" t="s">
        <v>92</v>
      </c>
      <c r="O52" s="124"/>
      <c r="P52" s="108"/>
      <c r="Q52" s="109"/>
    </row>
    <row r="53" spans="1:17" s="110" customFormat="1" ht="10" customHeight="1" x14ac:dyDescent="0.15">
      <c r="A53" s="100"/>
      <c r="B53" s="100"/>
      <c r="C53" s="100"/>
      <c r="D53" s="100"/>
      <c r="E53" s="108"/>
      <c r="F53" s="108"/>
      <c r="H53" s="108"/>
      <c r="I53" s="130"/>
      <c r="J53" s="108"/>
      <c r="K53" s="109"/>
      <c r="L53" s="108"/>
      <c r="M53" s="116"/>
      <c r="N53" s="158" t="s">
        <v>94</v>
      </c>
      <c r="O53" s="126"/>
      <c r="P53" s="108"/>
      <c r="Q53" s="109"/>
    </row>
    <row r="54" spans="1:17" s="110" customFormat="1" ht="10" customHeight="1" x14ac:dyDescent="0.15">
      <c r="A54" s="100">
        <v>13</v>
      </c>
      <c r="B54" s="101"/>
      <c r="C54" s="102"/>
      <c r="D54" s="103"/>
      <c r="E54" s="121" t="s">
        <v>82</v>
      </c>
      <c r="F54" s="121"/>
      <c r="G54" s="122"/>
      <c r="H54" s="121"/>
      <c r="I54" s="131"/>
      <c r="J54" s="108"/>
      <c r="K54" s="109"/>
      <c r="M54" s="132"/>
      <c r="N54" s="108" t="s">
        <v>126</v>
      </c>
      <c r="O54" s="109"/>
      <c r="P54" s="108"/>
      <c r="Q54" s="109"/>
    </row>
    <row r="55" spans="1:17" s="110" customFormat="1" ht="10" customHeight="1" x14ac:dyDescent="0.15">
      <c r="A55" s="100"/>
      <c r="B55" s="111"/>
      <c r="C55" s="111"/>
      <c r="D55" s="111"/>
      <c r="E55" s="121" t="s">
        <v>84</v>
      </c>
      <c r="F55" s="121"/>
      <c r="G55" s="122"/>
      <c r="H55" s="121"/>
      <c r="I55" s="126"/>
      <c r="J55" s="113"/>
      <c r="K55" s="109"/>
      <c r="L55" s="108"/>
      <c r="M55" s="124"/>
      <c r="N55" s="108"/>
      <c r="O55" s="109"/>
      <c r="P55" s="108"/>
      <c r="Q55" s="109"/>
    </row>
    <row r="56" spans="1:17" s="110" customFormat="1" ht="10" customHeight="1" x14ac:dyDescent="0.15">
      <c r="A56" s="100"/>
      <c r="B56" s="100"/>
      <c r="C56" s="100"/>
      <c r="D56" s="129"/>
      <c r="E56" s="108"/>
      <c r="F56" s="108"/>
      <c r="H56" s="108"/>
      <c r="I56" s="116"/>
      <c r="J56" s="117" t="s">
        <v>116</v>
      </c>
      <c r="K56" s="118"/>
      <c r="L56" s="108"/>
      <c r="M56" s="124"/>
      <c r="N56" s="108"/>
      <c r="O56" s="109"/>
      <c r="P56" s="108"/>
      <c r="Q56" s="109"/>
    </row>
    <row r="57" spans="1:17" s="110" customFormat="1" ht="10" customHeight="1" x14ac:dyDescent="0.15">
      <c r="A57" s="100"/>
      <c r="B57" s="100"/>
      <c r="C57" s="100"/>
      <c r="D57" s="129"/>
      <c r="E57" s="108"/>
      <c r="F57" s="108"/>
      <c r="H57" s="108"/>
      <c r="I57" s="116"/>
      <c r="J57" s="119" t="s">
        <v>118</v>
      </c>
      <c r="K57" s="120"/>
      <c r="L57" s="108"/>
      <c r="M57" s="124"/>
      <c r="N57" s="108"/>
      <c r="O57" s="109"/>
      <c r="P57" s="108"/>
      <c r="Q57" s="109"/>
    </row>
    <row r="58" spans="1:17" s="110" customFormat="1" ht="10" customHeight="1" x14ac:dyDescent="0.15">
      <c r="A58" s="100">
        <v>14</v>
      </c>
      <c r="B58" s="101"/>
      <c r="C58" s="102"/>
      <c r="D58" s="103"/>
      <c r="E58" s="121" t="s">
        <v>116</v>
      </c>
      <c r="F58" s="121"/>
      <c r="G58" s="122"/>
      <c r="H58" s="121"/>
      <c r="I58" s="123"/>
      <c r="J58" s="108">
        <v>86</v>
      </c>
      <c r="K58" s="124"/>
      <c r="L58" s="125"/>
      <c r="M58" s="133"/>
      <c r="N58" s="108"/>
      <c r="O58" s="109"/>
      <c r="P58" s="108"/>
      <c r="Q58" s="109"/>
    </row>
    <row r="59" spans="1:17" s="110" customFormat="1" ht="10" customHeight="1" x14ac:dyDescent="0.15">
      <c r="A59" s="100"/>
      <c r="B59" s="111"/>
      <c r="C59" s="111"/>
      <c r="D59" s="111"/>
      <c r="E59" s="121" t="s">
        <v>118</v>
      </c>
      <c r="F59" s="121"/>
      <c r="G59" s="122"/>
      <c r="H59" s="121"/>
      <c r="I59" s="126"/>
      <c r="J59" s="108"/>
      <c r="K59" s="124"/>
      <c r="L59" s="127"/>
      <c r="M59" s="134"/>
      <c r="N59" s="108"/>
      <c r="O59" s="109"/>
      <c r="P59" s="108"/>
      <c r="Q59" s="109"/>
    </row>
    <row r="60" spans="1:17" s="110" customFormat="1" ht="10" customHeight="1" x14ac:dyDescent="0.15">
      <c r="A60" s="100"/>
      <c r="B60" s="100"/>
      <c r="C60" s="100"/>
      <c r="D60" s="129"/>
      <c r="E60" s="108"/>
      <c r="F60" s="108"/>
      <c r="H60" s="108"/>
      <c r="I60" s="130"/>
      <c r="J60" s="108"/>
      <c r="K60" s="124"/>
      <c r="L60" s="157" t="s">
        <v>92</v>
      </c>
      <c r="M60" s="124"/>
      <c r="N60" s="108"/>
      <c r="O60" s="109"/>
      <c r="P60" s="108"/>
      <c r="Q60" s="109"/>
    </row>
    <row r="61" spans="1:17" s="110" customFormat="1" ht="10" customHeight="1" x14ac:dyDescent="0.15">
      <c r="A61" s="100"/>
      <c r="B61" s="100"/>
      <c r="C61" s="100"/>
      <c r="D61" s="129"/>
      <c r="E61" s="108"/>
      <c r="F61" s="108"/>
      <c r="H61" s="108"/>
      <c r="I61" s="130"/>
      <c r="J61" s="108"/>
      <c r="K61" s="160"/>
      <c r="L61" s="158" t="s">
        <v>94</v>
      </c>
      <c r="M61" s="126"/>
      <c r="N61" s="108"/>
      <c r="O61" s="109"/>
      <c r="P61" s="108"/>
      <c r="Q61" s="109"/>
    </row>
    <row r="62" spans="1:17" s="110" customFormat="1" ht="10" customHeight="1" x14ac:dyDescent="0.15">
      <c r="A62" s="100">
        <v>15</v>
      </c>
      <c r="B62" s="101"/>
      <c r="C62" s="102"/>
      <c r="D62" s="103"/>
      <c r="E62" s="121" t="s">
        <v>117</v>
      </c>
      <c r="F62" s="121"/>
      <c r="G62" s="122"/>
      <c r="H62" s="121"/>
      <c r="I62" s="131"/>
      <c r="K62" s="124"/>
      <c r="L62" s="108">
        <v>82</v>
      </c>
      <c r="M62" s="109"/>
      <c r="N62" s="125"/>
      <c r="O62" s="109"/>
      <c r="P62" s="108"/>
      <c r="Q62" s="109"/>
    </row>
    <row r="63" spans="1:17" s="110" customFormat="1" ht="10" customHeight="1" x14ac:dyDescent="0.15">
      <c r="A63" s="100"/>
      <c r="B63" s="111"/>
      <c r="C63" s="111"/>
      <c r="D63" s="111"/>
      <c r="E63" s="121" t="s">
        <v>119</v>
      </c>
      <c r="F63" s="121"/>
      <c r="G63" s="122"/>
      <c r="H63" s="121"/>
      <c r="I63" s="126"/>
      <c r="J63" s="113"/>
      <c r="K63" s="124"/>
      <c r="L63" s="108"/>
      <c r="M63" s="109"/>
      <c r="N63" s="108"/>
      <c r="O63" s="109"/>
      <c r="P63" s="108"/>
      <c r="Q63" s="109"/>
    </row>
    <row r="64" spans="1:17" s="110" customFormat="1" ht="10" customHeight="1" x14ac:dyDescent="0.15">
      <c r="A64" s="100"/>
      <c r="B64" s="100"/>
      <c r="C64" s="100"/>
      <c r="D64" s="100"/>
      <c r="E64" s="108"/>
      <c r="F64" s="108"/>
      <c r="H64" s="108"/>
      <c r="I64" s="116"/>
      <c r="J64" s="157" t="s">
        <v>92</v>
      </c>
      <c r="K64" s="144"/>
      <c r="L64" s="164"/>
      <c r="M64" s="135"/>
      <c r="N64" s="136"/>
      <c r="O64" s="135"/>
      <c r="P64" s="136"/>
      <c r="Q64" s="109"/>
    </row>
    <row r="65" spans="1:17" s="110" customFormat="1" ht="10" customHeight="1" x14ac:dyDescent="0.15">
      <c r="A65" s="100"/>
      <c r="B65" s="100"/>
      <c r="C65" s="100"/>
      <c r="D65" s="100"/>
      <c r="E65" s="108"/>
      <c r="F65" s="108"/>
      <c r="G65" s="97"/>
      <c r="H65" s="108"/>
      <c r="I65" s="116"/>
      <c r="J65" s="158" t="s">
        <v>94</v>
      </c>
      <c r="K65" s="120"/>
      <c r="L65" s="164"/>
      <c r="M65" s="135"/>
      <c r="N65" s="136"/>
      <c r="O65" s="135"/>
      <c r="P65" s="136"/>
      <c r="Q65" s="109"/>
    </row>
    <row r="66" spans="1:17" s="110" customFormat="1" ht="10" customHeight="1" x14ac:dyDescent="0.15">
      <c r="A66" s="100">
        <v>16</v>
      </c>
      <c r="B66" s="101"/>
      <c r="C66" s="102"/>
      <c r="D66" s="103">
        <v>2</v>
      </c>
      <c r="E66" s="105" t="s">
        <v>92</v>
      </c>
      <c r="F66" s="105"/>
      <c r="G66" s="106"/>
      <c r="H66" s="105"/>
      <c r="I66" s="143"/>
      <c r="J66" s="108" t="s">
        <v>115</v>
      </c>
      <c r="K66" s="109"/>
      <c r="L66" s="140"/>
      <c r="M66" s="144"/>
      <c r="N66" s="136"/>
      <c r="O66" s="135"/>
      <c r="P66" s="136"/>
      <c r="Q66" s="109"/>
    </row>
    <row r="67" spans="1:17" s="110" customFormat="1" ht="10" customHeight="1" x14ac:dyDescent="0.15">
      <c r="A67" s="100"/>
      <c r="B67" s="111"/>
      <c r="C67" s="111"/>
      <c r="D67" s="111"/>
      <c r="E67" s="105" t="s">
        <v>94</v>
      </c>
      <c r="F67" s="105"/>
      <c r="G67" s="106"/>
      <c r="H67" s="105"/>
      <c r="I67" s="112"/>
      <c r="J67" s="108"/>
      <c r="K67" s="109"/>
      <c r="L67" s="141"/>
      <c r="M67" s="142"/>
      <c r="N67" s="136"/>
      <c r="O67" s="135"/>
      <c r="P67" s="136"/>
      <c r="Q67" s="109"/>
    </row>
    <row r="68" spans="1:17" s="2" customFormat="1" ht="6" customHeight="1" x14ac:dyDescent="0.15">
      <c r="A68" s="100"/>
      <c r="B68" s="145"/>
      <c r="C68" s="145"/>
      <c r="D68" s="146"/>
      <c r="E68" s="147"/>
      <c r="F68" s="147"/>
      <c r="G68" s="148"/>
      <c r="H68" s="147"/>
      <c r="I68" s="149"/>
      <c r="J68" s="147"/>
      <c r="K68" s="150"/>
      <c r="L68" s="151"/>
      <c r="M68" s="152"/>
      <c r="N68" s="151"/>
      <c r="O68" s="152"/>
      <c r="P68" s="151"/>
      <c r="Q68" s="152"/>
    </row>
    <row r="69" spans="1:17" s="177" customFormat="1" ht="10.5" customHeight="1" x14ac:dyDescent="0.15">
      <c r="A69" s="165"/>
      <c r="B69" s="166"/>
      <c r="C69" s="167"/>
      <c r="D69" s="168"/>
      <c r="E69" s="169" t="s">
        <v>137</v>
      </c>
      <c r="F69" s="168"/>
      <c r="G69" s="170"/>
      <c r="H69" s="171"/>
      <c r="I69" s="168"/>
      <c r="J69" s="172" t="s">
        <v>138</v>
      </c>
      <c r="K69" s="173"/>
      <c r="L69" s="169"/>
      <c r="M69" s="174"/>
      <c r="N69" s="175"/>
      <c r="O69" s="172"/>
      <c r="P69" s="172"/>
      <c r="Q69" s="176"/>
    </row>
    <row r="70" spans="1:17" s="177" customFormat="1" ht="12.75" customHeight="1" x14ac:dyDescent="0.15">
      <c r="A70" s="178"/>
      <c r="B70" s="179"/>
      <c r="C70" s="180"/>
      <c r="D70" s="181" t="s">
        <v>139</v>
      </c>
      <c r="E70" s="182" t="s">
        <v>74</v>
      </c>
      <c r="F70" s="183"/>
      <c r="G70" s="182"/>
      <c r="H70" s="184"/>
      <c r="I70" s="185"/>
      <c r="J70" s="186" t="s">
        <v>140</v>
      </c>
      <c r="K70" s="187"/>
      <c r="L70" s="186"/>
      <c r="M70" s="188"/>
      <c r="N70" s="189"/>
      <c r="O70" s="190"/>
      <c r="P70" s="190"/>
      <c r="Q70" s="191"/>
    </row>
    <row r="71" spans="1:17" s="177" customFormat="1" ht="12.75" customHeight="1" x14ac:dyDescent="0.15">
      <c r="A71" s="178"/>
      <c r="B71" s="179"/>
      <c r="C71" s="180"/>
      <c r="D71" s="181"/>
      <c r="E71" s="182" t="s">
        <v>76</v>
      </c>
      <c r="F71" s="183"/>
      <c r="G71" s="182"/>
      <c r="H71" s="184"/>
      <c r="I71" s="185"/>
      <c r="J71" s="186" t="s">
        <v>141</v>
      </c>
      <c r="K71" s="187"/>
      <c r="L71" s="186"/>
      <c r="M71" s="188"/>
      <c r="N71" s="192"/>
      <c r="O71" s="193"/>
      <c r="P71" s="193"/>
      <c r="Q71" s="194"/>
    </row>
    <row r="72" spans="1:17" s="177" customFormat="1" ht="12.75" customHeight="1" x14ac:dyDescent="0.15">
      <c r="A72" s="195"/>
      <c r="B72" s="196"/>
      <c r="C72" s="197"/>
      <c r="D72" s="181" t="s">
        <v>142</v>
      </c>
      <c r="E72" s="182" t="s">
        <v>92</v>
      </c>
      <c r="F72" s="183"/>
      <c r="G72" s="182"/>
      <c r="H72" s="184"/>
      <c r="I72" s="198"/>
      <c r="J72" s="179"/>
      <c r="K72" s="199"/>
      <c r="L72" s="179"/>
      <c r="M72" s="200"/>
      <c r="N72" s="201" t="s">
        <v>143</v>
      </c>
      <c r="O72" s="202"/>
      <c r="P72" s="202"/>
      <c r="Q72" s="191"/>
    </row>
    <row r="73" spans="1:17" s="177" customFormat="1" ht="12.75" customHeight="1" x14ac:dyDescent="0.15">
      <c r="A73" s="203"/>
      <c r="B73" s="204"/>
      <c r="C73" s="205"/>
      <c r="D73" s="181"/>
      <c r="E73" s="182" t="s">
        <v>94</v>
      </c>
      <c r="F73" s="183"/>
      <c r="G73" s="182"/>
      <c r="H73" s="184"/>
      <c r="I73" s="198"/>
      <c r="J73" s="179"/>
      <c r="K73" s="199"/>
      <c r="L73" s="179"/>
      <c r="M73" s="200"/>
      <c r="N73" s="179"/>
      <c r="O73" s="199"/>
      <c r="P73" s="179"/>
      <c r="Q73" s="200"/>
    </row>
    <row r="74" spans="1:17" s="177" customFormat="1" ht="12.75" customHeight="1" x14ac:dyDescent="0.15">
      <c r="A74" s="206"/>
      <c r="B74" s="207"/>
      <c r="C74" s="208"/>
      <c r="D74" s="181" t="s">
        <v>144</v>
      </c>
      <c r="E74" s="182" t="s">
        <v>59</v>
      </c>
      <c r="F74" s="183"/>
      <c r="G74" s="182"/>
      <c r="H74" s="184"/>
      <c r="I74" s="198"/>
      <c r="J74" s="179"/>
      <c r="K74" s="199"/>
      <c r="L74" s="179"/>
      <c r="M74" s="200"/>
      <c r="N74" s="196"/>
      <c r="O74" s="209"/>
      <c r="P74" s="196"/>
      <c r="Q74" s="210"/>
    </row>
    <row r="75" spans="1:17" s="177" customFormat="1" ht="12.75" customHeight="1" x14ac:dyDescent="0.15">
      <c r="A75" s="178"/>
      <c r="B75" s="179"/>
      <c r="C75" s="180"/>
      <c r="D75" s="181"/>
      <c r="E75" s="182" t="s">
        <v>61</v>
      </c>
      <c r="F75" s="183"/>
      <c r="G75" s="182"/>
      <c r="H75" s="184"/>
      <c r="I75" s="198"/>
      <c r="J75" s="179"/>
      <c r="K75" s="199"/>
      <c r="L75" s="179"/>
      <c r="M75" s="200"/>
      <c r="N75" s="189" t="s">
        <v>145</v>
      </c>
      <c r="O75" s="190"/>
      <c r="P75" s="190"/>
      <c r="Q75" s="191"/>
    </row>
    <row r="76" spans="1:17" s="177" customFormat="1" ht="12.75" customHeight="1" x14ac:dyDescent="0.15">
      <c r="A76" s="178"/>
      <c r="B76" s="179"/>
      <c r="C76" s="211"/>
      <c r="D76" s="181" t="s">
        <v>146</v>
      </c>
      <c r="E76" s="182" t="s">
        <v>60</v>
      </c>
      <c r="F76" s="183"/>
      <c r="G76" s="182"/>
      <c r="H76" s="184"/>
      <c r="I76" s="198"/>
      <c r="J76" s="179"/>
      <c r="K76" s="199"/>
      <c r="L76" s="179"/>
      <c r="M76" s="200"/>
      <c r="N76" s="179"/>
      <c r="O76" s="199"/>
      <c r="P76" s="179"/>
      <c r="Q76" s="200"/>
    </row>
    <row r="77" spans="1:17" s="177" customFormat="1" ht="12.75" customHeight="1" x14ac:dyDescent="0.15">
      <c r="A77" s="195"/>
      <c r="B77" s="196"/>
      <c r="C77" s="212"/>
      <c r="D77" s="213"/>
      <c r="E77" s="214" t="s">
        <v>62</v>
      </c>
      <c r="F77" s="215"/>
      <c r="G77" s="214"/>
      <c r="H77" s="216"/>
      <c r="I77" s="217"/>
      <c r="J77" s="196"/>
      <c r="K77" s="209"/>
      <c r="L77" s="196"/>
      <c r="M77" s="210"/>
      <c r="N77" s="196" t="str">
        <f>Q2</f>
        <v>Рефери</v>
      </c>
      <c r="O77" s="209"/>
      <c r="P77" s="196" t="s">
        <v>147</v>
      </c>
      <c r="Q77" s="218"/>
    </row>
    <row r="78" spans="1:17" ht="15.75" customHeight="1" x14ac:dyDescent="0.15"/>
    <row r="79" spans="1:17" ht="9" customHeight="1" x14ac:dyDescent="0.15"/>
  </sheetData>
  <mergeCells count="1">
    <mergeCell ref="A1:J1"/>
  </mergeCells>
  <conditionalFormatting sqref="Q77">
    <cfRule type="expression" dxfId="2" priority="1" stopIfTrue="1">
      <formula>$N$1="CU"</formula>
    </cfRule>
  </conditionalFormatting>
  <hyperlinks>
    <hyperlink ref="L1" r:id="rId1" xr:uid="{A7D0F48F-34D0-8B49-BCA8-CB31DE781F95}"/>
  </hyperlinks>
  <printOptions horizontalCentered="1"/>
  <pageMargins left="0.35" right="0.35" top="0.39" bottom="0.39" header="0" footer="0"/>
  <pageSetup paperSize="9" scale="90" orientation="portrait" horizontalDpi="4294967295" verticalDpi="300" r:id="rId2"/>
  <headerFooter alignWithMargins="0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0F329-D2E2-0C4E-970D-0579BDF29F43}">
  <sheetPr>
    <pageSetUpPr fitToPage="1"/>
  </sheetPr>
  <dimension ref="A1:Q70"/>
  <sheetViews>
    <sheetView showGridLines="0" showZeros="0" workbookViewId="0">
      <selection activeCell="N23" sqref="N23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53" customWidth="1"/>
    <col min="10" max="10" width="10.6640625" customWidth="1"/>
    <col min="11" max="11" width="1.6640625" style="153" customWidth="1"/>
    <col min="12" max="12" width="10.6640625" customWidth="1"/>
    <col min="13" max="13" width="1.6640625" style="154" customWidth="1"/>
    <col min="14" max="14" width="10.6640625" customWidth="1"/>
    <col min="15" max="15" width="1.6640625" style="153" customWidth="1"/>
    <col min="16" max="16" width="10.6640625" customWidth="1"/>
    <col min="17" max="17" width="1.6640625" style="154" customWidth="1"/>
    <col min="18" max="18" width="0" hidden="1" customWidth="1"/>
  </cols>
  <sheetData>
    <row r="1" spans="1:17" s="70" customFormat="1" ht="56.25" customHeight="1" x14ac:dyDescent="0.35">
      <c r="A1" s="65" t="str">
        <f>[1]Информация!$A$9</f>
        <v>Sofia Cup'21</v>
      </c>
      <c r="B1" s="66"/>
      <c r="C1" s="66"/>
      <c r="D1" s="67"/>
      <c r="E1" s="67"/>
      <c r="F1" s="68"/>
      <c r="G1" s="69"/>
      <c r="I1" s="71"/>
      <c r="J1" s="72"/>
      <c r="K1" s="71"/>
      <c r="L1" s="73" t="s">
        <v>0</v>
      </c>
      <c r="M1" s="66"/>
      <c r="N1" s="74"/>
      <c r="O1" s="71"/>
      <c r="Q1" s="71"/>
    </row>
    <row r="2" spans="1:17" s="81" customFormat="1" ht="12" customHeight="1" x14ac:dyDescent="0.15">
      <c r="A2" s="75" t="s">
        <v>128</v>
      </c>
      <c r="B2" s="75"/>
      <c r="C2" s="75"/>
      <c r="D2" s="75"/>
      <c r="E2" s="75"/>
      <c r="F2" s="75" t="s">
        <v>2</v>
      </c>
      <c r="G2" s="75"/>
      <c r="H2" s="75"/>
      <c r="I2" s="76"/>
      <c r="J2" s="77"/>
      <c r="K2" s="78"/>
      <c r="L2" s="79"/>
      <c r="M2" s="76"/>
      <c r="N2" s="75"/>
      <c r="O2" s="76"/>
      <c r="P2" s="75"/>
      <c r="Q2" s="80" t="s">
        <v>3</v>
      </c>
    </row>
    <row r="3" spans="1:17" s="89" customFormat="1" ht="15" customHeight="1" thickBot="1" x14ac:dyDescent="0.2">
      <c r="A3" s="82" t="str">
        <f>[1]Информация!$A$15</f>
        <v>20-22.08.2021</v>
      </c>
      <c r="B3" s="83"/>
      <c r="C3" s="83"/>
      <c r="D3" s="83"/>
      <c r="E3" s="83"/>
      <c r="F3" s="82" t="str">
        <f>[1]Информация!$A$11</f>
        <v>София, Ровно</v>
      </c>
      <c r="G3" s="83"/>
      <c r="H3" s="83"/>
      <c r="I3" s="84"/>
      <c r="J3" s="85"/>
      <c r="K3" s="86"/>
      <c r="L3" s="87"/>
      <c r="M3" s="84"/>
      <c r="N3" s="83"/>
      <c r="O3" s="84"/>
      <c r="P3" s="83"/>
      <c r="Q3" s="88" t="str">
        <f>[1]Информация!$A$17</f>
        <v>Евгений Зукин</v>
      </c>
    </row>
    <row r="4" spans="1:17" s="81" customFormat="1" ht="11" x14ac:dyDescent="0.15">
      <c r="A4" s="90"/>
      <c r="B4" s="91"/>
      <c r="C4" s="91"/>
      <c r="D4" s="91"/>
      <c r="E4" s="92"/>
      <c r="F4" s="92"/>
      <c r="G4" s="92"/>
      <c r="H4" s="91"/>
      <c r="I4" s="93"/>
      <c r="J4" s="91"/>
      <c r="K4" s="93"/>
      <c r="L4" s="91"/>
      <c r="M4" s="93"/>
      <c r="N4" s="91"/>
      <c r="O4" s="93"/>
      <c r="P4" s="91"/>
      <c r="Q4" s="76"/>
    </row>
    <row r="5" spans="1:17" s="81" customFormat="1" ht="3.75" customHeight="1" x14ac:dyDescent="0.15">
      <c r="A5" s="94"/>
      <c r="B5" s="95"/>
      <c r="C5" s="95"/>
      <c r="D5" s="95"/>
      <c r="E5" s="96"/>
      <c r="F5" s="96"/>
      <c r="G5" s="97"/>
      <c r="H5" s="96"/>
      <c r="I5" s="98"/>
      <c r="J5" s="95"/>
      <c r="K5" s="98"/>
      <c r="L5" s="95"/>
      <c r="M5" s="98"/>
      <c r="N5" s="95"/>
      <c r="O5" s="98"/>
      <c r="P5" s="95"/>
      <c r="Q5" s="99"/>
    </row>
    <row r="6" spans="1:17" s="110" customFormat="1" ht="10" customHeight="1" x14ac:dyDescent="0.15">
      <c r="A6" s="100"/>
      <c r="B6" s="101"/>
      <c r="C6" s="102"/>
      <c r="D6" s="103"/>
      <c r="E6" s="104" t="s">
        <v>100</v>
      </c>
      <c r="F6" s="105"/>
      <c r="G6" s="106"/>
      <c r="H6" s="105"/>
      <c r="I6" s="107"/>
      <c r="J6" s="108"/>
      <c r="K6" s="109"/>
      <c r="L6" s="108"/>
      <c r="M6" s="109"/>
      <c r="N6" s="108"/>
      <c r="O6" s="109"/>
      <c r="P6" s="108"/>
      <c r="Q6" s="109"/>
    </row>
    <row r="7" spans="1:17" s="110" customFormat="1" ht="10" customHeight="1" x14ac:dyDescent="0.15">
      <c r="A7" s="100"/>
      <c r="B7" s="111"/>
      <c r="C7" s="111"/>
      <c r="D7" s="111"/>
      <c r="E7" s="104" t="s">
        <v>16</v>
      </c>
      <c r="F7" s="105"/>
      <c r="G7" s="106"/>
      <c r="H7" s="105"/>
      <c r="I7" s="112"/>
      <c r="J7" s="113"/>
      <c r="K7" s="109"/>
      <c r="L7" s="108"/>
      <c r="M7" s="109"/>
      <c r="N7" s="108"/>
      <c r="O7" s="114"/>
      <c r="P7" s="115"/>
      <c r="Q7" s="115"/>
    </row>
    <row r="8" spans="1:17" s="110" customFormat="1" ht="10" customHeight="1" x14ac:dyDescent="0.15">
      <c r="A8" s="100"/>
      <c r="B8" s="100"/>
      <c r="C8" s="100"/>
      <c r="D8" s="100"/>
      <c r="E8" s="108"/>
      <c r="F8" s="108"/>
      <c r="H8" s="108"/>
      <c r="I8" s="116"/>
      <c r="J8" s="117" t="s">
        <v>100</v>
      </c>
      <c r="K8" s="118"/>
      <c r="L8" s="108"/>
      <c r="M8" s="109"/>
      <c r="N8" s="108"/>
      <c r="O8" s="109"/>
      <c r="P8" s="108"/>
      <c r="Q8" s="109"/>
    </row>
    <row r="9" spans="1:17" s="110" customFormat="1" ht="10" customHeight="1" x14ac:dyDescent="0.15">
      <c r="A9" s="100"/>
      <c r="B9" s="100"/>
      <c r="C9" s="100"/>
      <c r="D9" s="100"/>
      <c r="E9" s="108"/>
      <c r="F9" s="108"/>
      <c r="H9" s="108"/>
      <c r="I9" s="116"/>
      <c r="J9" s="119" t="s">
        <v>16</v>
      </c>
      <c r="K9" s="120"/>
      <c r="L9" s="108"/>
      <c r="M9" s="109"/>
      <c r="N9" s="108"/>
      <c r="O9" s="109"/>
      <c r="P9" s="108"/>
      <c r="Q9" s="109"/>
    </row>
    <row r="10" spans="1:17" s="110" customFormat="1" ht="10" customHeight="1" x14ac:dyDescent="0.15">
      <c r="A10" s="100"/>
      <c r="B10" s="101"/>
      <c r="C10" s="102"/>
      <c r="D10" s="103"/>
      <c r="E10" s="121" t="s">
        <v>63</v>
      </c>
      <c r="F10" s="121"/>
      <c r="G10" s="122"/>
      <c r="H10" s="121"/>
      <c r="I10" s="123"/>
      <c r="J10" s="108" t="s">
        <v>126</v>
      </c>
      <c r="K10" s="124"/>
      <c r="L10" s="125"/>
      <c r="M10" s="118"/>
      <c r="N10" s="108"/>
      <c r="O10" s="109"/>
      <c r="P10" s="108"/>
      <c r="Q10" s="109"/>
    </row>
    <row r="11" spans="1:17" s="110" customFormat="1" ht="10" customHeight="1" x14ac:dyDescent="0.15">
      <c r="A11" s="100"/>
      <c r="B11" s="111"/>
      <c r="C11" s="111"/>
      <c r="D11" s="111"/>
      <c r="E11" s="121" t="s">
        <v>65</v>
      </c>
      <c r="F11" s="121"/>
      <c r="G11" s="122"/>
      <c r="H11" s="121"/>
      <c r="I11" s="126"/>
      <c r="J11" s="108"/>
      <c r="K11" s="124"/>
      <c r="L11" s="127"/>
      <c r="M11" s="128"/>
      <c r="N11" s="108"/>
      <c r="O11" s="109"/>
      <c r="P11" s="108"/>
      <c r="Q11" s="109"/>
    </row>
    <row r="12" spans="1:17" s="110" customFormat="1" ht="10" customHeight="1" x14ac:dyDescent="0.15">
      <c r="A12" s="100"/>
      <c r="B12" s="100"/>
      <c r="C12" s="100"/>
      <c r="D12" s="129"/>
      <c r="E12" s="108"/>
      <c r="F12" s="108"/>
      <c r="H12" s="108"/>
      <c r="I12" s="130"/>
      <c r="J12" s="108"/>
      <c r="K12" s="124"/>
      <c r="L12" s="117" t="s">
        <v>120</v>
      </c>
      <c r="M12" s="109"/>
      <c r="N12" s="108"/>
      <c r="O12" s="109"/>
      <c r="P12" s="108"/>
      <c r="Q12" s="109"/>
    </row>
    <row r="13" spans="1:17" s="110" customFormat="1" ht="10" customHeight="1" x14ac:dyDescent="0.15">
      <c r="A13" s="100"/>
      <c r="B13" s="100"/>
      <c r="C13" s="100"/>
      <c r="D13" s="129"/>
      <c r="E13" s="108"/>
      <c r="F13" s="108"/>
      <c r="H13" s="108"/>
      <c r="I13" s="130"/>
      <c r="J13" s="108"/>
      <c r="K13" s="116"/>
      <c r="L13" s="119" t="s">
        <v>122</v>
      </c>
      <c r="M13" s="120"/>
      <c r="N13" s="108"/>
      <c r="O13" s="109"/>
      <c r="P13" s="108"/>
      <c r="Q13" s="109"/>
    </row>
    <row r="14" spans="1:17" s="110" customFormat="1" ht="10" customHeight="1" x14ac:dyDescent="0.15">
      <c r="A14" s="100"/>
      <c r="B14" s="101"/>
      <c r="C14" s="102"/>
      <c r="D14" s="103"/>
      <c r="E14" s="121" t="s">
        <v>120</v>
      </c>
      <c r="F14" s="121"/>
      <c r="G14" s="122"/>
      <c r="H14" s="121"/>
      <c r="I14" s="131"/>
      <c r="J14" s="108"/>
      <c r="K14" s="132"/>
      <c r="L14" s="108">
        <v>83</v>
      </c>
      <c r="M14" s="124"/>
      <c r="N14" s="125"/>
      <c r="O14" s="109"/>
      <c r="P14" s="108"/>
      <c r="Q14" s="109"/>
    </row>
    <row r="15" spans="1:17" s="110" customFormat="1" ht="10" customHeight="1" x14ac:dyDescent="0.15">
      <c r="A15" s="100"/>
      <c r="B15" s="111"/>
      <c r="C15" s="111"/>
      <c r="D15" s="111"/>
      <c r="E15" s="121" t="s">
        <v>122</v>
      </c>
      <c r="F15" s="121"/>
      <c r="G15" s="122"/>
      <c r="H15" s="121"/>
      <c r="I15" s="126"/>
      <c r="J15" s="113"/>
      <c r="K15" s="124"/>
      <c r="L15" s="108"/>
      <c r="M15" s="124"/>
      <c r="N15" s="108"/>
      <c r="O15" s="109"/>
      <c r="P15" s="108"/>
      <c r="Q15" s="109"/>
    </row>
    <row r="16" spans="1:17" s="110" customFormat="1" ht="10" customHeight="1" x14ac:dyDescent="0.15">
      <c r="A16" s="100"/>
      <c r="B16" s="100"/>
      <c r="C16" s="100"/>
      <c r="D16" s="129"/>
      <c r="E16" s="108"/>
      <c r="F16" s="108"/>
      <c r="H16" s="108"/>
      <c r="I16" s="116"/>
      <c r="J16" s="117" t="s">
        <v>120</v>
      </c>
      <c r="K16" s="133"/>
      <c r="L16" s="108"/>
      <c r="M16" s="124"/>
      <c r="N16" s="108"/>
      <c r="O16" s="109"/>
      <c r="P16" s="108"/>
      <c r="Q16" s="109"/>
    </row>
    <row r="17" spans="1:17" s="110" customFormat="1" ht="10" customHeight="1" x14ac:dyDescent="0.15">
      <c r="A17" s="100"/>
      <c r="B17" s="100"/>
      <c r="C17" s="100"/>
      <c r="D17" s="129"/>
      <c r="E17" s="108"/>
      <c r="F17" s="108"/>
      <c r="H17" s="108"/>
      <c r="I17" s="116"/>
      <c r="J17" s="119" t="s">
        <v>122</v>
      </c>
      <c r="K17" s="126"/>
      <c r="L17" s="108"/>
      <c r="M17" s="124"/>
      <c r="N17" s="108"/>
      <c r="O17" s="109"/>
      <c r="P17" s="108"/>
      <c r="Q17" s="109"/>
    </row>
    <row r="18" spans="1:17" s="110" customFormat="1" ht="10" customHeight="1" x14ac:dyDescent="0.15">
      <c r="A18" s="100"/>
      <c r="B18" s="101"/>
      <c r="C18" s="102"/>
      <c r="D18" s="103"/>
      <c r="E18" s="121" t="s">
        <v>97</v>
      </c>
      <c r="F18" s="121"/>
      <c r="G18" s="122"/>
      <c r="H18" s="121"/>
      <c r="I18" s="123"/>
      <c r="J18" s="108" t="s">
        <v>126</v>
      </c>
      <c r="K18" s="109"/>
      <c r="L18" s="125"/>
      <c r="M18" s="133"/>
      <c r="N18" s="108"/>
      <c r="O18" s="109"/>
      <c r="P18" s="108"/>
      <c r="Q18" s="109"/>
    </row>
    <row r="19" spans="1:17" s="110" customFormat="1" ht="10" customHeight="1" x14ac:dyDescent="0.15">
      <c r="A19" s="100"/>
      <c r="B19" s="111"/>
      <c r="C19" s="111"/>
      <c r="D19" s="111"/>
      <c r="E19" s="121" t="s">
        <v>99</v>
      </c>
      <c r="F19" s="121"/>
      <c r="G19" s="122"/>
      <c r="H19" s="121"/>
      <c r="I19" s="126"/>
      <c r="J19" s="108"/>
      <c r="K19" s="109"/>
      <c r="L19" s="127"/>
      <c r="M19" s="134"/>
      <c r="N19" s="108"/>
      <c r="O19" s="109"/>
      <c r="P19" s="108"/>
      <c r="Q19" s="109"/>
    </row>
    <row r="20" spans="1:17" s="110" customFormat="1" ht="10" customHeight="1" x14ac:dyDescent="0.15">
      <c r="A20" s="100"/>
      <c r="B20" s="100"/>
      <c r="C20" s="100"/>
      <c r="D20" s="100"/>
      <c r="E20" s="108"/>
      <c r="F20" s="108"/>
      <c r="H20" s="108"/>
      <c r="I20" s="130"/>
      <c r="J20" s="108"/>
      <c r="K20" s="109"/>
      <c r="L20" s="108"/>
      <c r="M20" s="124"/>
      <c r="N20" s="117" t="s">
        <v>79</v>
      </c>
      <c r="O20" s="109"/>
      <c r="P20" s="108"/>
      <c r="Q20" s="109"/>
    </row>
    <row r="21" spans="1:17" s="110" customFormat="1" ht="10" customHeight="1" x14ac:dyDescent="0.15">
      <c r="A21" s="100"/>
      <c r="B21" s="100"/>
      <c r="C21" s="100"/>
      <c r="D21" s="100"/>
      <c r="E21" s="108"/>
      <c r="F21" s="108"/>
      <c r="H21" s="108"/>
      <c r="I21" s="130"/>
      <c r="J21" s="108"/>
      <c r="K21" s="109"/>
      <c r="L21" s="108"/>
      <c r="M21" s="132"/>
      <c r="N21" s="119" t="s">
        <v>81</v>
      </c>
      <c r="O21" s="120"/>
      <c r="P21" s="108"/>
      <c r="Q21" s="109"/>
    </row>
    <row r="22" spans="1:17" s="110" customFormat="1" ht="10" customHeight="1" x14ac:dyDescent="0.15">
      <c r="A22" s="100"/>
      <c r="B22" s="101"/>
      <c r="C22" s="102"/>
      <c r="D22" s="103"/>
      <c r="E22" s="121" t="s">
        <v>101</v>
      </c>
      <c r="F22" s="105"/>
      <c r="G22" s="106"/>
      <c r="H22" s="105"/>
      <c r="I22" s="107"/>
      <c r="J22" s="108"/>
      <c r="K22" s="109"/>
      <c r="L22" s="108"/>
      <c r="M22" s="124"/>
      <c r="N22" s="108">
        <v>84</v>
      </c>
      <c r="O22" s="135"/>
      <c r="P22" s="136" t="s">
        <v>129</v>
      </c>
      <c r="Q22" s="135"/>
    </row>
    <row r="23" spans="1:17" s="110" customFormat="1" ht="10" customHeight="1" x14ac:dyDescent="0.15">
      <c r="A23" s="100"/>
      <c r="B23" s="111"/>
      <c r="C23" s="111"/>
      <c r="D23" s="111"/>
      <c r="E23" s="121" t="s">
        <v>102</v>
      </c>
      <c r="F23" s="105"/>
      <c r="G23" s="106"/>
      <c r="H23" s="105"/>
      <c r="I23" s="112"/>
      <c r="J23" s="113"/>
      <c r="K23" s="109"/>
      <c r="L23" s="108"/>
      <c r="M23" s="124"/>
      <c r="N23" s="108"/>
      <c r="O23" s="135"/>
      <c r="P23" s="136"/>
      <c r="Q23" s="135"/>
    </row>
    <row r="24" spans="1:17" s="110" customFormat="1" ht="10" customHeight="1" x14ac:dyDescent="0.15">
      <c r="A24" s="100"/>
      <c r="B24" s="100"/>
      <c r="C24" s="100"/>
      <c r="D24" s="100"/>
      <c r="E24" s="108"/>
      <c r="F24" s="108"/>
      <c r="H24" s="108"/>
      <c r="I24" s="116"/>
      <c r="J24" s="117" t="s">
        <v>79</v>
      </c>
      <c r="K24" s="118"/>
      <c r="L24" s="108"/>
      <c r="M24" s="124"/>
      <c r="N24" s="108"/>
      <c r="O24" s="135"/>
      <c r="P24" s="136"/>
      <c r="Q24" s="135"/>
    </row>
    <row r="25" spans="1:17" s="110" customFormat="1" ht="10" customHeight="1" x14ac:dyDescent="0.15">
      <c r="A25" s="100"/>
      <c r="B25" s="100"/>
      <c r="C25" s="100"/>
      <c r="D25" s="100"/>
      <c r="E25" s="108"/>
      <c r="F25" s="108"/>
      <c r="H25" s="108"/>
      <c r="I25" s="116"/>
      <c r="J25" s="119" t="s">
        <v>81</v>
      </c>
      <c r="K25" s="120"/>
      <c r="L25" s="108"/>
      <c r="M25" s="124"/>
      <c r="N25" s="108"/>
      <c r="O25" s="135"/>
      <c r="P25" s="136"/>
      <c r="Q25" s="135"/>
    </row>
    <row r="26" spans="1:17" s="110" customFormat="1" ht="10" customHeight="1" x14ac:dyDescent="0.15">
      <c r="A26" s="100"/>
      <c r="B26" s="101"/>
      <c r="C26" s="102"/>
      <c r="D26" s="103"/>
      <c r="E26" s="121" t="s">
        <v>79</v>
      </c>
      <c r="F26" s="121"/>
      <c r="G26" s="122"/>
      <c r="H26" s="121"/>
      <c r="I26" s="123"/>
      <c r="J26" s="108">
        <v>83</v>
      </c>
      <c r="K26" s="124"/>
      <c r="L26" s="125"/>
      <c r="M26" s="133"/>
      <c r="N26" s="108"/>
      <c r="O26" s="135"/>
      <c r="P26" s="136"/>
      <c r="Q26" s="135"/>
    </row>
    <row r="27" spans="1:17" s="110" customFormat="1" ht="10" customHeight="1" x14ac:dyDescent="0.15">
      <c r="A27" s="100"/>
      <c r="B27" s="111"/>
      <c r="C27" s="111"/>
      <c r="D27" s="111"/>
      <c r="E27" s="121" t="s">
        <v>81</v>
      </c>
      <c r="F27" s="121"/>
      <c r="G27" s="122"/>
      <c r="H27" s="121"/>
      <c r="I27" s="126"/>
      <c r="J27" s="108"/>
      <c r="K27" s="124"/>
      <c r="L27" s="127"/>
      <c r="M27" s="134"/>
      <c r="N27" s="108"/>
      <c r="O27" s="135"/>
      <c r="P27" s="136"/>
      <c r="Q27" s="135"/>
    </row>
    <row r="28" spans="1:17" s="110" customFormat="1" ht="10" customHeight="1" x14ac:dyDescent="0.15">
      <c r="A28" s="100"/>
      <c r="B28" s="100"/>
      <c r="C28" s="100"/>
      <c r="D28" s="129"/>
      <c r="E28" s="108"/>
      <c r="F28" s="108"/>
      <c r="H28" s="108"/>
      <c r="I28" s="130"/>
      <c r="J28" s="108"/>
      <c r="K28" s="132"/>
      <c r="L28" s="117" t="s">
        <v>79</v>
      </c>
      <c r="M28" s="124"/>
      <c r="N28" s="108"/>
      <c r="O28" s="135"/>
      <c r="P28" s="136"/>
      <c r="Q28" s="135"/>
    </row>
    <row r="29" spans="1:17" s="110" customFormat="1" ht="10" customHeight="1" x14ac:dyDescent="0.15">
      <c r="A29" s="100"/>
      <c r="B29" s="100"/>
      <c r="C29" s="100"/>
      <c r="D29" s="129"/>
      <c r="E29" s="108"/>
      <c r="F29" s="108"/>
      <c r="H29" s="108"/>
      <c r="I29" s="130"/>
      <c r="J29" s="108"/>
      <c r="K29" s="132"/>
      <c r="L29" s="119" t="s">
        <v>81</v>
      </c>
      <c r="M29" s="126"/>
      <c r="N29" s="108"/>
      <c r="O29" s="135"/>
      <c r="P29" s="136"/>
      <c r="Q29" s="135"/>
    </row>
    <row r="30" spans="1:17" s="110" customFormat="1" ht="10" customHeight="1" x14ac:dyDescent="0.15">
      <c r="A30" s="100"/>
      <c r="B30" s="101"/>
      <c r="C30" s="102"/>
      <c r="D30" s="103"/>
      <c r="E30" s="121" t="s">
        <v>82</v>
      </c>
      <c r="F30" s="121"/>
      <c r="G30" s="122"/>
      <c r="H30" s="121"/>
      <c r="I30" s="131"/>
      <c r="J30" s="108"/>
      <c r="K30" s="124"/>
      <c r="L30" s="108" t="s">
        <v>126</v>
      </c>
      <c r="M30" s="109"/>
      <c r="N30" s="125"/>
      <c r="O30" s="135"/>
      <c r="P30" s="136"/>
      <c r="Q30" s="135"/>
    </row>
    <row r="31" spans="1:17" s="110" customFormat="1" ht="10" customHeight="1" x14ac:dyDescent="0.15">
      <c r="A31" s="100"/>
      <c r="B31" s="111"/>
      <c r="C31" s="111"/>
      <c r="D31" s="111"/>
      <c r="E31" s="121" t="s">
        <v>84</v>
      </c>
      <c r="F31" s="121"/>
      <c r="G31" s="122"/>
      <c r="H31" s="121"/>
      <c r="I31" s="126"/>
      <c r="J31" s="113"/>
      <c r="K31" s="124"/>
      <c r="L31" s="108"/>
      <c r="M31" s="109"/>
      <c r="N31" s="108"/>
      <c r="O31" s="135"/>
      <c r="P31" s="136"/>
      <c r="Q31" s="135"/>
    </row>
    <row r="32" spans="1:17" s="110" customFormat="1" ht="10" customHeight="1" x14ac:dyDescent="0.15">
      <c r="A32" s="100"/>
      <c r="B32" s="100"/>
      <c r="C32" s="100"/>
      <c r="D32" s="129"/>
      <c r="E32" s="108"/>
      <c r="F32" s="108"/>
      <c r="H32" s="108"/>
      <c r="I32" s="116"/>
      <c r="J32" s="117" t="s">
        <v>117</v>
      </c>
      <c r="K32" s="133"/>
      <c r="L32" s="108"/>
      <c r="M32" s="109"/>
      <c r="N32" s="108"/>
      <c r="O32" s="135"/>
      <c r="P32" s="136"/>
      <c r="Q32" s="135"/>
    </row>
    <row r="33" spans="1:17" s="110" customFormat="1" ht="10" customHeight="1" x14ac:dyDescent="0.15">
      <c r="A33" s="100"/>
      <c r="B33" s="100"/>
      <c r="C33" s="100"/>
      <c r="D33" s="129"/>
      <c r="E33" s="108"/>
      <c r="F33" s="108"/>
      <c r="H33" s="108"/>
      <c r="I33" s="116"/>
      <c r="J33" s="119" t="s">
        <v>119</v>
      </c>
      <c r="K33" s="126"/>
      <c r="L33" s="108"/>
      <c r="M33" s="109"/>
      <c r="N33" s="108"/>
      <c r="O33" s="135"/>
      <c r="P33" s="136"/>
      <c r="Q33" s="135"/>
    </row>
    <row r="34" spans="1:17" s="110" customFormat="1" ht="10" customHeight="1" x14ac:dyDescent="0.15">
      <c r="A34" s="100"/>
      <c r="B34" s="101"/>
      <c r="C34" s="102"/>
      <c r="D34" s="103"/>
      <c r="E34" s="121" t="s">
        <v>117</v>
      </c>
      <c r="F34" s="121"/>
      <c r="G34" s="122"/>
      <c r="H34" s="121"/>
      <c r="I34" s="123"/>
      <c r="J34" s="108" t="s">
        <v>126</v>
      </c>
      <c r="K34" s="109"/>
      <c r="L34" s="125"/>
      <c r="M34" s="118"/>
      <c r="N34" s="108"/>
      <c r="O34" s="135"/>
      <c r="P34" s="136"/>
      <c r="Q34" s="135"/>
    </row>
    <row r="35" spans="1:17" s="110" customFormat="1" ht="10" customHeight="1" x14ac:dyDescent="0.15">
      <c r="A35" s="100"/>
      <c r="B35" s="111"/>
      <c r="C35" s="111"/>
      <c r="D35" s="111"/>
      <c r="E35" s="121" t="s">
        <v>119</v>
      </c>
      <c r="F35" s="121"/>
      <c r="G35" s="122"/>
      <c r="H35" s="121"/>
      <c r="I35" s="126"/>
      <c r="J35" s="108"/>
      <c r="K35" s="109"/>
      <c r="L35" s="127"/>
      <c r="M35" s="128"/>
      <c r="N35" s="108"/>
      <c r="O35" s="135"/>
      <c r="P35" s="136"/>
      <c r="Q35" s="135"/>
    </row>
    <row r="36" spans="1:17" s="110" customFormat="1" ht="10" customHeight="1" x14ac:dyDescent="0.15">
      <c r="A36" s="100"/>
      <c r="B36" s="100"/>
      <c r="C36" s="100"/>
      <c r="D36" s="129"/>
      <c r="E36" s="108"/>
      <c r="F36" s="108"/>
      <c r="H36" s="108"/>
      <c r="I36" s="130"/>
      <c r="J36" s="108"/>
      <c r="K36" s="109"/>
      <c r="L36" s="108"/>
      <c r="M36" s="109"/>
      <c r="N36" s="109"/>
      <c r="O36" s="135"/>
      <c r="P36" s="137"/>
      <c r="Q36" s="135"/>
    </row>
    <row r="37" spans="1:17" s="110" customFormat="1" ht="10" customHeight="1" x14ac:dyDescent="0.15">
      <c r="A37" s="100"/>
      <c r="B37" s="100"/>
      <c r="C37" s="100"/>
      <c r="D37" s="129"/>
      <c r="E37" s="108"/>
      <c r="F37" s="108"/>
      <c r="H37" s="108"/>
      <c r="I37" s="130"/>
      <c r="J37" s="108"/>
      <c r="K37" s="109"/>
      <c r="L37" s="108"/>
      <c r="M37" s="109"/>
      <c r="N37" s="138"/>
      <c r="O37" s="139"/>
      <c r="P37" s="137"/>
      <c r="Q37" s="135"/>
    </row>
    <row r="38" spans="1:17" s="110" customFormat="1" ht="10" customHeight="1" x14ac:dyDescent="0.15">
      <c r="A38" s="100"/>
      <c r="B38" s="101"/>
      <c r="C38" s="102"/>
      <c r="D38" s="103"/>
      <c r="E38" s="121" t="s">
        <v>100</v>
      </c>
      <c r="F38" s="121"/>
      <c r="G38" s="122"/>
      <c r="H38" s="121"/>
      <c r="I38" s="131"/>
      <c r="J38" s="108"/>
      <c r="K38" s="109"/>
      <c r="L38" s="108"/>
      <c r="O38" s="135"/>
      <c r="P38" s="140"/>
      <c r="Q38" s="109"/>
    </row>
    <row r="39" spans="1:17" s="110" customFormat="1" ht="10" customHeight="1" x14ac:dyDescent="0.15">
      <c r="A39" s="100"/>
      <c r="B39" s="111"/>
      <c r="C39" s="111"/>
      <c r="D39" s="111"/>
      <c r="E39" s="121" t="s">
        <v>16</v>
      </c>
      <c r="F39" s="121"/>
      <c r="G39" s="122"/>
      <c r="H39" s="121"/>
      <c r="I39" s="126"/>
      <c r="J39" s="113"/>
      <c r="K39" s="109"/>
      <c r="L39" s="108"/>
      <c r="O39" s="135"/>
      <c r="P39" s="141"/>
      <c r="Q39" s="128"/>
    </row>
    <row r="40" spans="1:17" s="110" customFormat="1" ht="10" customHeight="1" x14ac:dyDescent="0.15">
      <c r="A40" s="100"/>
      <c r="B40" s="100"/>
      <c r="C40" s="100"/>
      <c r="D40" s="129"/>
      <c r="E40" s="108"/>
      <c r="F40" s="108"/>
      <c r="H40" s="108"/>
      <c r="I40" s="116"/>
      <c r="J40" s="117" t="s">
        <v>100</v>
      </c>
      <c r="K40" s="118"/>
      <c r="L40" s="108"/>
      <c r="O40" s="135"/>
      <c r="P40" s="136"/>
      <c r="Q40" s="109"/>
    </row>
    <row r="41" spans="1:17" s="110" customFormat="1" ht="10" customHeight="1" x14ac:dyDescent="0.15">
      <c r="A41" s="100"/>
      <c r="B41" s="100"/>
      <c r="C41" s="100"/>
      <c r="D41" s="129"/>
      <c r="E41" s="108"/>
      <c r="F41" s="108"/>
      <c r="H41" s="108"/>
      <c r="I41" s="116"/>
      <c r="J41" s="119" t="s">
        <v>16</v>
      </c>
      <c r="K41" s="120"/>
      <c r="L41" s="108"/>
      <c r="O41" s="135"/>
      <c r="P41" s="136"/>
      <c r="Q41" s="109"/>
    </row>
    <row r="42" spans="1:17" s="110" customFormat="1" ht="10" customHeight="1" x14ac:dyDescent="0.15">
      <c r="A42" s="100"/>
      <c r="B42" s="101"/>
      <c r="C42" s="102"/>
      <c r="D42" s="103"/>
      <c r="E42" s="121" t="s">
        <v>117</v>
      </c>
      <c r="F42" s="121"/>
      <c r="G42" s="122"/>
      <c r="H42" s="121"/>
      <c r="I42" s="123"/>
      <c r="J42" s="108" t="s">
        <v>126</v>
      </c>
      <c r="K42" s="135"/>
      <c r="L42" s="140" t="s">
        <v>130</v>
      </c>
      <c r="O42" s="135"/>
      <c r="P42" s="136"/>
      <c r="Q42" s="109"/>
    </row>
    <row r="43" spans="1:17" s="110" customFormat="1" ht="10" customHeight="1" x14ac:dyDescent="0.15">
      <c r="A43" s="100"/>
      <c r="B43" s="111"/>
      <c r="C43" s="111"/>
      <c r="D43" s="111"/>
      <c r="E43" s="121" t="s">
        <v>119</v>
      </c>
      <c r="F43" s="121"/>
      <c r="G43" s="122"/>
      <c r="H43" s="121"/>
      <c r="I43" s="126"/>
      <c r="J43" s="108"/>
      <c r="K43" s="135"/>
      <c r="L43" s="141"/>
      <c r="O43" s="135"/>
      <c r="P43" s="136"/>
      <c r="Q43" s="109"/>
    </row>
    <row r="44" spans="1:17" s="110" customFormat="1" ht="10" customHeight="1" x14ac:dyDescent="0.15">
      <c r="A44" s="100"/>
      <c r="O44" s="135"/>
      <c r="P44" s="136"/>
      <c r="Q44" s="109"/>
    </row>
    <row r="45" spans="1:17" s="110" customFormat="1" ht="10" customHeight="1" x14ac:dyDescent="0.15">
      <c r="A45" s="100"/>
      <c r="O45" s="135"/>
      <c r="P45" s="136"/>
      <c r="Q45" s="109"/>
    </row>
    <row r="46" spans="1:17" s="110" customFormat="1" ht="10" customHeight="1" x14ac:dyDescent="0.15">
      <c r="A46" s="100"/>
      <c r="B46" s="101"/>
      <c r="C46" s="102"/>
      <c r="D46" s="103"/>
      <c r="E46" s="104" t="s">
        <v>121</v>
      </c>
      <c r="F46" s="121"/>
      <c r="G46" s="122"/>
      <c r="H46" s="121"/>
      <c r="I46" s="131"/>
      <c r="J46" s="108"/>
      <c r="K46" s="109"/>
      <c r="L46" s="108"/>
      <c r="M46" s="109"/>
      <c r="N46" s="108"/>
      <c r="O46" s="135"/>
      <c r="P46" s="136"/>
      <c r="Q46" s="109"/>
    </row>
    <row r="47" spans="1:17" s="110" customFormat="1" ht="10" customHeight="1" x14ac:dyDescent="0.15">
      <c r="A47" s="100"/>
      <c r="B47" s="111"/>
      <c r="C47" s="111"/>
      <c r="D47" s="111"/>
      <c r="E47" s="104" t="s">
        <v>123</v>
      </c>
      <c r="F47" s="121"/>
      <c r="G47" s="122"/>
      <c r="H47" s="121"/>
      <c r="I47" s="126"/>
      <c r="J47" s="113"/>
      <c r="K47" s="109"/>
      <c r="L47" s="108"/>
      <c r="M47" s="109"/>
      <c r="N47" s="108"/>
      <c r="O47" s="135"/>
      <c r="P47" s="136"/>
      <c r="Q47" s="109"/>
    </row>
    <row r="48" spans="1:17" s="110" customFormat="1" ht="10" customHeight="1" x14ac:dyDescent="0.15">
      <c r="A48" s="100"/>
      <c r="B48" s="100"/>
      <c r="C48" s="100"/>
      <c r="D48" s="129"/>
      <c r="E48" s="108"/>
      <c r="F48" s="108"/>
      <c r="H48" s="108"/>
      <c r="I48" s="116"/>
      <c r="J48" s="117" t="s">
        <v>121</v>
      </c>
      <c r="K48" s="118"/>
      <c r="L48" s="108"/>
      <c r="M48" s="109"/>
      <c r="N48" s="108"/>
      <c r="O48" s="135"/>
      <c r="P48" s="136"/>
      <c r="Q48" s="109"/>
    </row>
    <row r="49" spans="1:17" s="110" customFormat="1" ht="10" customHeight="1" x14ac:dyDescent="0.15">
      <c r="A49" s="100"/>
      <c r="B49" s="100"/>
      <c r="C49" s="100"/>
      <c r="D49" s="129"/>
      <c r="E49" s="108"/>
      <c r="F49" s="108"/>
      <c r="H49" s="108"/>
      <c r="I49" s="116"/>
      <c r="J49" s="119" t="s">
        <v>123</v>
      </c>
      <c r="K49" s="120"/>
      <c r="L49" s="108"/>
      <c r="M49" s="109"/>
      <c r="N49" s="108"/>
      <c r="O49" s="135"/>
      <c r="P49" s="136"/>
      <c r="Q49" s="109"/>
    </row>
    <row r="50" spans="1:17" s="110" customFormat="1" ht="10" customHeight="1" x14ac:dyDescent="0.15">
      <c r="A50" s="100"/>
      <c r="B50" s="101"/>
      <c r="C50" s="102"/>
      <c r="D50" s="103"/>
      <c r="E50" s="121" t="s">
        <v>83</v>
      </c>
      <c r="F50" s="121"/>
      <c r="G50" s="122"/>
      <c r="H50" s="121"/>
      <c r="I50" s="123"/>
      <c r="J50" s="108" t="s">
        <v>126</v>
      </c>
      <c r="K50" s="124"/>
      <c r="L50" s="125"/>
      <c r="M50" s="118"/>
      <c r="N50" s="108"/>
      <c r="O50" s="135"/>
      <c r="P50" s="136"/>
      <c r="Q50" s="109"/>
    </row>
    <row r="51" spans="1:17" s="110" customFormat="1" ht="10" customHeight="1" x14ac:dyDescent="0.15">
      <c r="A51" s="100"/>
      <c r="B51" s="111"/>
      <c r="C51" s="111"/>
      <c r="D51" s="111"/>
      <c r="E51" s="121" t="s">
        <v>85</v>
      </c>
      <c r="F51" s="121"/>
      <c r="G51" s="122"/>
      <c r="H51" s="121"/>
      <c r="I51" s="126"/>
      <c r="J51" s="108"/>
      <c r="K51" s="124"/>
      <c r="L51" s="127"/>
      <c r="M51" s="128"/>
      <c r="N51" s="108"/>
      <c r="O51" s="135"/>
      <c r="P51" s="136"/>
      <c r="Q51" s="109"/>
    </row>
    <row r="52" spans="1:17" s="110" customFormat="1" ht="10" customHeight="1" x14ac:dyDescent="0.15">
      <c r="A52" s="100"/>
      <c r="B52" s="100"/>
      <c r="C52" s="100"/>
      <c r="D52" s="129"/>
      <c r="E52" s="108"/>
      <c r="F52" s="108"/>
      <c r="H52" s="108"/>
      <c r="I52" s="130"/>
      <c r="J52" s="108"/>
      <c r="K52" s="124"/>
      <c r="L52" s="117" t="s">
        <v>121</v>
      </c>
      <c r="M52" s="109"/>
      <c r="N52" s="108"/>
      <c r="O52" s="135"/>
      <c r="P52" s="136"/>
      <c r="Q52" s="109"/>
    </row>
    <row r="53" spans="1:17" s="110" customFormat="1" ht="10" customHeight="1" x14ac:dyDescent="0.15">
      <c r="A53" s="100"/>
      <c r="B53" s="100"/>
      <c r="C53" s="100"/>
      <c r="D53" s="129"/>
      <c r="E53" s="108"/>
      <c r="F53" s="108"/>
      <c r="H53" s="108"/>
      <c r="I53" s="130"/>
      <c r="J53" s="108"/>
      <c r="K53" s="132"/>
      <c r="L53" s="119" t="s">
        <v>123</v>
      </c>
      <c r="M53" s="120"/>
      <c r="N53" s="108"/>
      <c r="O53" s="142"/>
      <c r="P53" s="136"/>
      <c r="Q53" s="109"/>
    </row>
    <row r="54" spans="1:17" s="110" customFormat="1" ht="10" customHeight="1" x14ac:dyDescent="0.15">
      <c r="A54" s="100"/>
      <c r="B54" s="101"/>
      <c r="C54" s="102"/>
      <c r="D54" s="103"/>
      <c r="E54" s="121" t="s">
        <v>64</v>
      </c>
      <c r="F54" s="121"/>
      <c r="G54" s="122"/>
      <c r="H54" s="121"/>
      <c r="I54" s="131"/>
      <c r="J54" s="108"/>
      <c r="K54" s="132"/>
      <c r="L54" s="108" t="s">
        <v>126</v>
      </c>
      <c r="M54" s="135"/>
      <c r="N54" s="140" t="s">
        <v>131</v>
      </c>
      <c r="O54" s="135"/>
      <c r="P54" s="136"/>
      <c r="Q54" s="109"/>
    </row>
    <row r="55" spans="1:17" s="110" customFormat="1" ht="10" customHeight="1" x14ac:dyDescent="0.15">
      <c r="A55" s="100"/>
      <c r="B55" s="111"/>
      <c r="C55" s="111"/>
      <c r="D55" s="111"/>
      <c r="E55" s="121" t="s">
        <v>66</v>
      </c>
      <c r="F55" s="121"/>
      <c r="G55" s="122"/>
      <c r="H55" s="121"/>
      <c r="I55" s="126"/>
      <c r="J55" s="113"/>
      <c r="K55" s="124"/>
      <c r="L55" s="108"/>
      <c r="M55" s="135"/>
      <c r="N55" s="136"/>
      <c r="O55" s="135"/>
      <c r="P55" s="136"/>
      <c r="Q55" s="109"/>
    </row>
    <row r="56" spans="1:17" s="110" customFormat="1" ht="10" customHeight="1" x14ac:dyDescent="0.15">
      <c r="A56" s="100"/>
      <c r="B56" s="100"/>
      <c r="C56" s="100"/>
      <c r="D56" s="100"/>
      <c r="E56" s="108"/>
      <c r="F56" s="108"/>
      <c r="H56" s="108"/>
      <c r="I56" s="116"/>
      <c r="J56" s="117" t="s">
        <v>116</v>
      </c>
      <c r="K56" s="133"/>
      <c r="L56" s="108"/>
      <c r="M56" s="135"/>
      <c r="N56" s="136"/>
      <c r="O56" s="135"/>
      <c r="P56" s="136"/>
      <c r="Q56" s="109"/>
    </row>
    <row r="57" spans="1:17" s="110" customFormat="1" ht="10" customHeight="1" x14ac:dyDescent="0.15">
      <c r="A57" s="100"/>
      <c r="B57" s="100"/>
      <c r="C57" s="100"/>
      <c r="D57" s="100"/>
      <c r="E57" s="108"/>
      <c r="F57" s="108"/>
      <c r="H57" s="108"/>
      <c r="I57" s="116"/>
      <c r="J57" s="119" t="s">
        <v>118</v>
      </c>
      <c r="K57" s="126"/>
      <c r="L57" s="108"/>
      <c r="M57" s="135"/>
      <c r="N57" s="136"/>
      <c r="O57" s="135"/>
      <c r="P57" s="136"/>
      <c r="Q57" s="109"/>
    </row>
    <row r="58" spans="1:17" s="110" customFormat="1" ht="10" customHeight="1" x14ac:dyDescent="0.15">
      <c r="A58" s="100"/>
      <c r="B58" s="101"/>
      <c r="C58" s="102"/>
      <c r="D58" s="103"/>
      <c r="E58" s="121" t="s">
        <v>116</v>
      </c>
      <c r="F58" s="105"/>
      <c r="G58" s="106"/>
      <c r="H58" s="105"/>
      <c r="I58" s="143"/>
      <c r="J58" s="108" t="s">
        <v>126</v>
      </c>
      <c r="K58" s="109"/>
      <c r="L58" s="125"/>
      <c r="M58" s="144"/>
      <c r="N58" s="136"/>
      <c r="O58" s="135"/>
      <c r="P58" s="136"/>
      <c r="Q58" s="109"/>
    </row>
    <row r="59" spans="1:17" s="110" customFormat="1" ht="10" customHeight="1" x14ac:dyDescent="0.15">
      <c r="A59" s="100"/>
      <c r="B59" s="111"/>
      <c r="C59" s="111"/>
      <c r="D59" s="111"/>
      <c r="E59" s="121" t="s">
        <v>118</v>
      </c>
      <c r="F59" s="105"/>
      <c r="G59" s="106"/>
      <c r="H59" s="105"/>
      <c r="I59" s="112"/>
      <c r="J59" s="108"/>
      <c r="K59" s="109"/>
      <c r="L59" s="127"/>
      <c r="M59" s="142"/>
      <c r="N59" s="136"/>
      <c r="O59" s="135"/>
      <c r="P59" s="136"/>
      <c r="Q59" s="109"/>
    </row>
    <row r="60" spans="1:17" s="110" customFormat="1" ht="10" customHeight="1" x14ac:dyDescent="0.15">
      <c r="A60" s="100"/>
      <c r="B60" s="100"/>
      <c r="C60" s="100"/>
      <c r="D60" s="129"/>
      <c r="E60" s="108"/>
      <c r="F60" s="108"/>
      <c r="H60" s="108"/>
      <c r="I60" s="130"/>
      <c r="J60" s="108"/>
      <c r="K60" s="135"/>
      <c r="L60" s="137"/>
      <c r="M60" s="135"/>
      <c r="N60" s="136"/>
      <c r="O60" s="135"/>
      <c r="P60" s="136"/>
      <c r="Q60" s="109"/>
    </row>
    <row r="61" spans="1:17" s="110" customFormat="1" ht="10" customHeight="1" x14ac:dyDescent="0.15">
      <c r="A61" s="100"/>
      <c r="B61" s="100"/>
      <c r="C61" s="100"/>
      <c r="D61" s="129"/>
      <c r="E61" s="108"/>
      <c r="F61" s="108"/>
      <c r="H61" s="108"/>
      <c r="I61" s="130"/>
      <c r="J61" s="108"/>
      <c r="K61" s="139"/>
      <c r="L61" s="137"/>
      <c r="M61" s="142"/>
      <c r="N61" s="136"/>
      <c r="O61" s="135"/>
      <c r="P61" s="136"/>
      <c r="Q61" s="109"/>
    </row>
    <row r="62" spans="1:17" s="110" customFormat="1" ht="10" customHeight="1" x14ac:dyDescent="0.15">
      <c r="A62" s="100"/>
      <c r="B62" s="101"/>
      <c r="C62" s="102"/>
      <c r="D62" s="103"/>
      <c r="E62" s="121" t="s">
        <v>60</v>
      </c>
      <c r="F62" s="121"/>
      <c r="G62" s="122"/>
      <c r="H62" s="121"/>
      <c r="I62" s="131"/>
      <c r="J62" s="108"/>
      <c r="K62" s="135"/>
      <c r="L62" s="136"/>
      <c r="M62" s="135"/>
      <c r="N62" s="125"/>
      <c r="O62" s="109"/>
      <c r="P62" s="108"/>
      <c r="Q62" s="109"/>
    </row>
    <row r="63" spans="1:17" s="110" customFormat="1" ht="10" customHeight="1" x14ac:dyDescent="0.15">
      <c r="A63" s="100"/>
      <c r="B63" s="111"/>
      <c r="C63" s="111"/>
      <c r="D63" s="111"/>
      <c r="E63" s="121" t="s">
        <v>62</v>
      </c>
      <c r="F63" s="121"/>
      <c r="G63" s="122"/>
      <c r="H63" s="121"/>
      <c r="I63" s="126"/>
      <c r="J63" s="113"/>
      <c r="K63" s="135"/>
      <c r="L63" s="136"/>
      <c r="M63" s="135"/>
      <c r="N63" s="108"/>
      <c r="O63" s="109"/>
      <c r="P63" s="108"/>
      <c r="Q63" s="109"/>
    </row>
    <row r="64" spans="1:17" s="110" customFormat="1" ht="10" customHeight="1" x14ac:dyDescent="0.15">
      <c r="A64" s="100"/>
      <c r="B64" s="100"/>
      <c r="C64" s="100"/>
      <c r="D64" s="100"/>
      <c r="E64" s="108"/>
      <c r="F64" s="108"/>
      <c r="H64" s="108"/>
      <c r="I64" s="116"/>
      <c r="J64" s="117" t="s">
        <v>60</v>
      </c>
      <c r="K64" s="144"/>
      <c r="L64" s="136"/>
      <c r="M64" s="135"/>
      <c r="N64" s="108"/>
      <c r="O64" s="109"/>
      <c r="P64" s="108"/>
      <c r="Q64" s="109"/>
    </row>
    <row r="65" spans="1:17" s="110" customFormat="1" ht="10" customHeight="1" x14ac:dyDescent="0.15">
      <c r="A65" s="100"/>
      <c r="B65" s="100"/>
      <c r="C65" s="100"/>
      <c r="D65" s="100"/>
      <c r="E65" s="108"/>
      <c r="F65" s="108"/>
      <c r="G65" s="97"/>
      <c r="H65" s="108"/>
      <c r="I65" s="116"/>
      <c r="J65" s="119" t="s">
        <v>62</v>
      </c>
      <c r="K65" s="120"/>
      <c r="L65" s="136"/>
      <c r="M65" s="135"/>
      <c r="N65" s="108"/>
      <c r="O65" s="109"/>
      <c r="P65" s="108"/>
      <c r="Q65" s="109"/>
    </row>
    <row r="66" spans="1:17" s="110" customFormat="1" ht="10" customHeight="1" x14ac:dyDescent="0.15">
      <c r="A66" s="100"/>
      <c r="B66" s="101"/>
      <c r="C66" s="102"/>
      <c r="D66" s="103"/>
      <c r="E66" s="121" t="s">
        <v>59</v>
      </c>
      <c r="F66" s="105"/>
      <c r="G66" s="106"/>
      <c r="H66" s="105"/>
      <c r="I66" s="143"/>
      <c r="J66" s="108" t="s">
        <v>126</v>
      </c>
      <c r="K66" s="109"/>
      <c r="L66" s="125" t="s">
        <v>132</v>
      </c>
      <c r="M66" s="118"/>
      <c r="N66" s="108"/>
      <c r="O66" s="109"/>
      <c r="P66" s="108"/>
      <c r="Q66" s="109"/>
    </row>
    <row r="67" spans="1:17" s="110" customFormat="1" ht="10" customHeight="1" x14ac:dyDescent="0.15">
      <c r="A67" s="100"/>
      <c r="B67" s="111"/>
      <c r="C67" s="111"/>
      <c r="D67" s="111"/>
      <c r="E67" s="121" t="s">
        <v>61</v>
      </c>
      <c r="F67" s="105"/>
      <c r="G67" s="106"/>
      <c r="H67" s="105"/>
      <c r="I67" s="112"/>
      <c r="J67" s="108"/>
      <c r="K67" s="109"/>
      <c r="L67" s="127"/>
      <c r="M67" s="128"/>
      <c r="N67" s="108"/>
      <c r="O67" s="109"/>
      <c r="P67" s="108"/>
      <c r="Q67" s="109"/>
    </row>
    <row r="68" spans="1:17" s="2" customFormat="1" ht="9.75" customHeight="1" x14ac:dyDescent="0.15">
      <c r="A68" s="100"/>
      <c r="B68" s="145"/>
      <c r="C68" s="145"/>
      <c r="D68" s="146"/>
      <c r="E68" s="147"/>
      <c r="F68" s="147"/>
      <c r="G68" s="148"/>
      <c r="H68" s="147"/>
      <c r="I68" s="149"/>
      <c r="J68" s="147"/>
      <c r="K68" s="150"/>
      <c r="L68" s="151"/>
      <c r="M68" s="152"/>
      <c r="N68" s="151"/>
      <c r="O68" s="152"/>
      <c r="P68" s="151"/>
      <c r="Q68" s="152"/>
    </row>
    <row r="69" spans="1:17" ht="15.75" customHeight="1" x14ac:dyDescent="0.15"/>
    <row r="70" spans="1:17" ht="9" customHeight="1" x14ac:dyDescent="0.15"/>
  </sheetData>
  <hyperlinks>
    <hyperlink ref="L1" r:id="rId1" xr:uid="{5FBB52FF-FE0A-BA49-AD13-AEA52E42B595}"/>
  </hyperlinks>
  <printOptions horizontalCentered="1"/>
  <pageMargins left="0.35" right="0.35" top="0.39" bottom="0.39" header="0" footer="0"/>
  <pageSetup paperSize="9" orientation="portrait" horizontalDpi="4294967295" verticalDpi="300" r:id="rId2"/>
  <headerFooter alignWithMargins="0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870AA-18EC-D34A-B814-4AE6115B9585}">
  <dimension ref="A1:N20"/>
  <sheetViews>
    <sheetView showGridLines="0" view="pageBreakPreview" zoomScaleNormal="100" zoomScaleSheetLayoutView="100" workbookViewId="0">
      <selection activeCell="G17" sqref="G17:G18"/>
    </sheetView>
  </sheetViews>
  <sheetFormatPr baseColWidth="10" defaultColWidth="9" defaultRowHeight="13" x14ac:dyDescent="0.15"/>
  <cols>
    <col min="1" max="1" width="3.83203125" style="2" customWidth="1"/>
    <col min="2" max="2" width="25.6640625" style="2" customWidth="1"/>
    <col min="3" max="6" width="9.33203125" style="2" customWidth="1"/>
    <col min="7" max="7" width="10.5" style="2" customWidth="1"/>
    <col min="8" max="8" width="4" style="2" customWidth="1"/>
    <col min="9" max="9" width="25.6640625" style="2" customWidth="1"/>
    <col min="10" max="13" width="9" style="2"/>
    <col min="14" max="14" width="10.33203125" style="2" customWidth="1"/>
    <col min="15" max="16384" width="9" style="2"/>
  </cols>
  <sheetData>
    <row r="1" spans="1:14" ht="60.75" customHeight="1" x14ac:dyDescent="0.15">
      <c r="A1" s="49" t="str">
        <f>[1]Информация!$A$9</f>
        <v>Sofia Cup'21</v>
      </c>
      <c r="B1" s="50"/>
      <c r="F1" s="51" t="s">
        <v>4</v>
      </c>
      <c r="H1" s="49" t="str">
        <f>[1]Информация!$A$9</f>
        <v>Sofia Cup'21</v>
      </c>
      <c r="I1" s="50"/>
      <c r="K1" s="31" t="s">
        <v>0</v>
      </c>
      <c r="L1" s="31"/>
      <c r="M1" s="4"/>
    </row>
    <row r="2" spans="1:14" x14ac:dyDescent="0.15">
      <c r="A2" s="5" t="s">
        <v>1</v>
      </c>
      <c r="B2" s="5"/>
      <c r="C2" s="6"/>
      <c r="D2" s="5" t="s">
        <v>2</v>
      </c>
      <c r="E2" s="5"/>
      <c r="F2" s="5"/>
      <c r="G2" s="8" t="s">
        <v>3</v>
      </c>
      <c r="H2" s="5" t="s">
        <v>1</v>
      </c>
      <c r="I2" s="5"/>
      <c r="J2" s="6"/>
      <c r="K2" s="5" t="s">
        <v>2</v>
      </c>
      <c r="L2" s="5"/>
      <c r="M2" s="5"/>
      <c r="N2" s="8" t="s">
        <v>3</v>
      </c>
    </row>
    <row r="3" spans="1:14" x14ac:dyDescent="0.15">
      <c r="A3" s="10" t="str">
        <f>[1]Информация!$A$15</f>
        <v>20-22.08.2021</v>
      </c>
      <c r="B3" s="10"/>
      <c r="D3" s="10" t="str">
        <f>[1]Информация!$A$11</f>
        <v>София, Ровно</v>
      </c>
      <c r="E3" s="10"/>
      <c r="F3" s="10"/>
      <c r="G3" s="11" t="str">
        <f>[1]Информация!$A$17</f>
        <v>Евгений Зукин</v>
      </c>
      <c r="H3" s="10" t="str">
        <f>[1]Информация!$A$15</f>
        <v>20-22.08.2021</v>
      </c>
      <c r="I3" s="10"/>
      <c r="K3" s="10" t="str">
        <f>[1]Информация!$A$11</f>
        <v>София, Ровно</v>
      </c>
      <c r="L3" s="10"/>
      <c r="M3" s="10"/>
      <c r="N3" s="11" t="str">
        <f>[1]Информация!$A$17</f>
        <v>Евгений Зукин</v>
      </c>
    </row>
    <row r="4" spans="1:14" ht="30" x14ac:dyDescent="0.15">
      <c r="A4" s="52" t="s">
        <v>124</v>
      </c>
      <c r="B4" s="52"/>
      <c r="C4" s="52"/>
      <c r="D4" s="52"/>
      <c r="E4" s="52"/>
      <c r="F4" s="52"/>
      <c r="G4" s="52"/>
      <c r="H4" s="52" t="s">
        <v>125</v>
      </c>
      <c r="I4" s="52"/>
      <c r="J4" s="52"/>
      <c r="K4" s="52"/>
      <c r="L4" s="52"/>
      <c r="M4" s="52"/>
      <c r="N4" s="52"/>
    </row>
    <row r="5" spans="1:14" ht="19" thickBot="1" x14ac:dyDescent="0.2">
      <c r="A5" s="14" t="s">
        <v>7</v>
      </c>
      <c r="B5" s="14" t="s">
        <v>8</v>
      </c>
      <c r="C5" s="14">
        <v>1</v>
      </c>
      <c r="D5" s="14">
        <v>2</v>
      </c>
      <c r="E5" s="14">
        <v>3</v>
      </c>
      <c r="F5" s="14" t="s">
        <v>9</v>
      </c>
      <c r="G5" s="14" t="s">
        <v>10</v>
      </c>
      <c r="H5" s="14" t="s">
        <v>7</v>
      </c>
      <c r="I5" s="14" t="s">
        <v>8</v>
      </c>
      <c r="J5" s="14">
        <v>1</v>
      </c>
      <c r="K5" s="14">
        <v>2</v>
      </c>
      <c r="L5" s="14">
        <v>3</v>
      </c>
      <c r="M5" s="14" t="s">
        <v>9</v>
      </c>
      <c r="N5" s="14" t="s">
        <v>10</v>
      </c>
    </row>
    <row r="6" spans="1:14" ht="25" customHeight="1" x14ac:dyDescent="0.15">
      <c r="A6" s="53">
        <v>1</v>
      </c>
      <c r="B6" s="54" t="s">
        <v>25</v>
      </c>
      <c r="C6" s="37"/>
      <c r="D6" s="38">
        <v>1</v>
      </c>
      <c r="E6" s="38">
        <v>0</v>
      </c>
      <c r="F6" s="39">
        <v>1</v>
      </c>
      <c r="G6" s="39">
        <v>10</v>
      </c>
      <c r="H6" s="53">
        <v>1</v>
      </c>
      <c r="I6" s="54" t="s">
        <v>40</v>
      </c>
      <c r="J6" s="37"/>
      <c r="K6" s="38">
        <v>0</v>
      </c>
      <c r="L6" s="38">
        <v>0</v>
      </c>
      <c r="M6" s="39">
        <v>0</v>
      </c>
      <c r="N6" s="39">
        <v>14</v>
      </c>
    </row>
    <row r="7" spans="1:14" ht="25" customHeight="1" thickBot="1" x14ac:dyDescent="0.2">
      <c r="A7" s="55"/>
      <c r="B7" s="56" t="s">
        <v>27</v>
      </c>
      <c r="C7" s="42"/>
      <c r="D7" s="43" t="s">
        <v>126</v>
      </c>
      <c r="E7" s="43"/>
      <c r="F7" s="44"/>
      <c r="G7" s="44"/>
      <c r="H7" s="55"/>
      <c r="I7" s="56" t="s">
        <v>42</v>
      </c>
      <c r="J7" s="42"/>
      <c r="K7" s="43"/>
      <c r="L7" s="43"/>
      <c r="M7" s="44"/>
      <c r="N7" s="44"/>
    </row>
    <row r="8" spans="1:14" ht="25" customHeight="1" x14ac:dyDescent="0.15">
      <c r="A8" s="53">
        <v>2</v>
      </c>
      <c r="B8" s="54" t="s">
        <v>43</v>
      </c>
      <c r="C8" s="38">
        <v>0</v>
      </c>
      <c r="D8" s="37"/>
      <c r="E8" s="38">
        <v>0</v>
      </c>
      <c r="F8" s="39">
        <v>0</v>
      </c>
      <c r="G8" s="39">
        <v>11</v>
      </c>
      <c r="H8" s="53">
        <v>2</v>
      </c>
      <c r="I8" s="54" t="s">
        <v>44</v>
      </c>
      <c r="J8" s="38">
        <v>1</v>
      </c>
      <c r="K8" s="37"/>
      <c r="L8" s="38">
        <v>1</v>
      </c>
      <c r="M8" s="39">
        <v>2</v>
      </c>
      <c r="N8" s="39">
        <v>12</v>
      </c>
    </row>
    <row r="9" spans="1:14" ht="25" customHeight="1" thickBot="1" x14ac:dyDescent="0.2">
      <c r="A9" s="55"/>
      <c r="B9" s="56" t="s">
        <v>45</v>
      </c>
      <c r="C9" s="43"/>
      <c r="D9" s="42"/>
      <c r="E9" s="43"/>
      <c r="F9" s="44"/>
      <c r="G9" s="44"/>
      <c r="H9" s="55"/>
      <c r="I9" s="56" t="s">
        <v>46</v>
      </c>
      <c r="J9" s="43" t="s">
        <v>126</v>
      </c>
      <c r="K9" s="42"/>
      <c r="L9" s="43">
        <v>84</v>
      </c>
      <c r="M9" s="44"/>
      <c r="N9" s="44"/>
    </row>
    <row r="10" spans="1:14" ht="25" customHeight="1" x14ac:dyDescent="0.15">
      <c r="A10" s="53">
        <v>3</v>
      </c>
      <c r="B10" s="54" t="s">
        <v>21</v>
      </c>
      <c r="C10" s="38">
        <v>1</v>
      </c>
      <c r="D10" s="38">
        <v>1</v>
      </c>
      <c r="E10" s="37"/>
      <c r="F10" s="39">
        <v>2</v>
      </c>
      <c r="G10" s="39">
        <v>9</v>
      </c>
      <c r="H10" s="53">
        <v>3</v>
      </c>
      <c r="I10" s="54" t="s">
        <v>20</v>
      </c>
      <c r="J10" s="38">
        <v>1</v>
      </c>
      <c r="K10" s="38">
        <v>0</v>
      </c>
      <c r="L10" s="37"/>
      <c r="M10" s="39">
        <v>1</v>
      </c>
      <c r="N10" s="39">
        <v>13</v>
      </c>
    </row>
    <row r="11" spans="1:14" ht="25" customHeight="1" thickBot="1" x14ac:dyDescent="0.2">
      <c r="A11" s="55"/>
      <c r="B11" s="56" t="s">
        <v>23</v>
      </c>
      <c r="C11" s="43">
        <v>85</v>
      </c>
      <c r="D11" s="43" t="s">
        <v>126</v>
      </c>
      <c r="E11" s="42"/>
      <c r="F11" s="44"/>
      <c r="G11" s="44"/>
      <c r="H11" s="55"/>
      <c r="I11" s="56" t="s">
        <v>22</v>
      </c>
      <c r="J11" s="43" t="s">
        <v>126</v>
      </c>
      <c r="K11" s="43"/>
      <c r="L11" s="42"/>
      <c r="M11" s="44"/>
      <c r="N11" s="44"/>
    </row>
    <row r="12" spans="1:14" x14ac:dyDescent="0.15">
      <c r="A12" s="57"/>
      <c r="H12" s="57"/>
    </row>
    <row r="13" spans="1:14" ht="30" x14ac:dyDescent="0.15">
      <c r="A13" s="52" t="s">
        <v>127</v>
      </c>
      <c r="B13" s="52"/>
      <c r="C13" s="52"/>
      <c r="D13" s="52"/>
      <c r="E13" s="52"/>
      <c r="F13" s="52"/>
      <c r="G13" s="52"/>
      <c r="H13" s="58"/>
      <c r="I13" s="58"/>
      <c r="J13" s="58"/>
      <c r="K13" s="58"/>
      <c r="L13" s="58"/>
      <c r="M13" s="58"/>
      <c r="N13" s="58"/>
    </row>
    <row r="14" spans="1:14" ht="19" thickBot="1" x14ac:dyDescent="0.2">
      <c r="A14" s="14" t="s">
        <v>7</v>
      </c>
      <c r="B14" s="14" t="s">
        <v>8</v>
      </c>
      <c r="C14" s="14">
        <v>1</v>
      </c>
      <c r="D14" s="14">
        <v>2</v>
      </c>
      <c r="E14" s="14">
        <v>3</v>
      </c>
      <c r="F14" s="14" t="s">
        <v>9</v>
      </c>
      <c r="G14" s="14" t="s">
        <v>10</v>
      </c>
      <c r="H14" s="59"/>
      <c r="I14" s="59"/>
      <c r="J14" s="59"/>
      <c r="K14" s="59"/>
      <c r="L14" s="59"/>
      <c r="M14" s="59"/>
      <c r="N14" s="59"/>
    </row>
    <row r="15" spans="1:14" ht="25" customHeight="1" x14ac:dyDescent="0.15">
      <c r="A15" s="53">
        <v>1</v>
      </c>
      <c r="B15" s="54" t="s">
        <v>47</v>
      </c>
      <c r="C15" s="37"/>
      <c r="D15" s="38">
        <v>0</v>
      </c>
      <c r="E15" s="38">
        <v>1</v>
      </c>
      <c r="F15" s="39">
        <v>1</v>
      </c>
      <c r="G15" s="39">
        <v>16</v>
      </c>
      <c r="H15" s="60"/>
      <c r="I15" s="61"/>
      <c r="J15" s="62"/>
      <c r="K15" s="63"/>
      <c r="L15" s="63"/>
      <c r="M15" s="64"/>
      <c r="N15" s="64"/>
    </row>
    <row r="16" spans="1:14" ht="25" customHeight="1" thickBot="1" x14ac:dyDescent="0.2">
      <c r="A16" s="55"/>
      <c r="B16" s="56" t="s">
        <v>48</v>
      </c>
      <c r="C16" s="42"/>
      <c r="D16" s="43"/>
      <c r="E16" s="43">
        <v>63</v>
      </c>
      <c r="F16" s="44"/>
      <c r="G16" s="44"/>
      <c r="H16" s="60"/>
      <c r="I16" s="61"/>
      <c r="J16" s="62"/>
      <c r="K16" s="63"/>
      <c r="L16" s="63"/>
      <c r="M16" s="64"/>
      <c r="N16" s="64"/>
    </row>
    <row r="17" spans="1:14" ht="25" customHeight="1" x14ac:dyDescent="0.15">
      <c r="A17" s="53">
        <v>2</v>
      </c>
      <c r="B17" s="54" t="s">
        <v>39</v>
      </c>
      <c r="C17" s="38">
        <v>1</v>
      </c>
      <c r="D17" s="37"/>
      <c r="E17" s="38">
        <v>1</v>
      </c>
      <c r="F17" s="39">
        <v>2</v>
      </c>
      <c r="G17" s="39">
        <v>15</v>
      </c>
      <c r="H17" s="60"/>
      <c r="I17" s="61"/>
      <c r="J17" s="63"/>
      <c r="K17" s="62"/>
      <c r="L17" s="63"/>
      <c r="M17" s="64"/>
      <c r="N17" s="64"/>
    </row>
    <row r="18" spans="1:14" ht="25" customHeight="1" thickBot="1" x14ac:dyDescent="0.2">
      <c r="A18" s="55"/>
      <c r="B18" s="56" t="s">
        <v>41</v>
      </c>
      <c r="C18" s="43">
        <v>64</v>
      </c>
      <c r="D18" s="42"/>
      <c r="E18" s="43">
        <v>60</v>
      </c>
      <c r="F18" s="44"/>
      <c r="G18" s="44"/>
      <c r="H18" s="60"/>
      <c r="I18" s="61"/>
      <c r="J18" s="63"/>
      <c r="K18" s="62"/>
      <c r="L18" s="63"/>
      <c r="M18" s="64"/>
      <c r="N18" s="64"/>
    </row>
    <row r="19" spans="1:14" ht="25" customHeight="1" x14ac:dyDescent="0.15">
      <c r="A19" s="53">
        <v>3</v>
      </c>
      <c r="B19" s="54" t="s">
        <v>24</v>
      </c>
      <c r="C19" s="38">
        <v>0</v>
      </c>
      <c r="D19" s="38">
        <v>0</v>
      </c>
      <c r="E19" s="37"/>
      <c r="F19" s="39">
        <v>0</v>
      </c>
      <c r="G19" s="39">
        <v>17</v>
      </c>
      <c r="H19" s="60"/>
      <c r="I19" s="61"/>
      <c r="J19" s="63"/>
      <c r="K19" s="63"/>
      <c r="L19" s="62"/>
      <c r="M19" s="64"/>
      <c r="N19" s="64"/>
    </row>
    <row r="20" spans="1:14" ht="25" customHeight="1" thickBot="1" x14ac:dyDescent="0.2">
      <c r="A20" s="55"/>
      <c r="B20" s="56" t="s">
        <v>26</v>
      </c>
      <c r="C20" s="43"/>
      <c r="D20" s="43"/>
      <c r="E20" s="42"/>
      <c r="F20" s="44"/>
      <c r="G20" s="44"/>
      <c r="H20" s="60"/>
      <c r="I20" s="61"/>
      <c r="J20" s="63"/>
      <c r="K20" s="63"/>
      <c r="L20" s="62"/>
      <c r="M20" s="64"/>
      <c r="N20" s="64"/>
    </row>
  </sheetData>
  <mergeCells count="52">
    <mergeCell ref="M17:M18"/>
    <mergeCell ref="N17:N18"/>
    <mergeCell ref="A19:A20"/>
    <mergeCell ref="E19:E20"/>
    <mergeCell ref="F19:F20"/>
    <mergeCell ref="G19:G20"/>
    <mergeCell ref="H19:H20"/>
    <mergeCell ref="L19:L20"/>
    <mergeCell ref="M19:M20"/>
    <mergeCell ref="N19:N20"/>
    <mergeCell ref="A17:A18"/>
    <mergeCell ref="D17:D18"/>
    <mergeCell ref="F17:F18"/>
    <mergeCell ref="G17:G18"/>
    <mergeCell ref="H17:H18"/>
    <mergeCell ref="K17:K18"/>
    <mergeCell ref="A13:G13"/>
    <mergeCell ref="H13:N13"/>
    <mergeCell ref="A15:A16"/>
    <mergeCell ref="C15:C16"/>
    <mergeCell ref="F15:F16"/>
    <mergeCell ref="G15:G16"/>
    <mergeCell ref="H15:H16"/>
    <mergeCell ref="J15:J16"/>
    <mergeCell ref="M15:M16"/>
    <mergeCell ref="N15:N16"/>
    <mergeCell ref="M8:M9"/>
    <mergeCell ref="N8:N9"/>
    <mergeCell ref="A10:A11"/>
    <mergeCell ref="E10:E11"/>
    <mergeCell ref="F10:F11"/>
    <mergeCell ref="G10:G11"/>
    <mergeCell ref="H10:H11"/>
    <mergeCell ref="L10:L11"/>
    <mergeCell ref="M10:M11"/>
    <mergeCell ref="N10:N11"/>
    <mergeCell ref="A8:A9"/>
    <mergeCell ref="D8:D9"/>
    <mergeCell ref="F8:F9"/>
    <mergeCell ref="G8:G9"/>
    <mergeCell ref="H8:H9"/>
    <mergeCell ref="K8:K9"/>
    <mergeCell ref="A4:G4"/>
    <mergeCell ref="H4:N4"/>
    <mergeCell ref="A6:A7"/>
    <mergeCell ref="C6:C7"/>
    <mergeCell ref="F6:F7"/>
    <mergeCell ref="G6:G7"/>
    <mergeCell ref="H6:H7"/>
    <mergeCell ref="J6:J7"/>
    <mergeCell ref="M6:M7"/>
    <mergeCell ref="N6:N7"/>
  </mergeCells>
  <hyperlinks>
    <hyperlink ref="K1" r:id="rId1" xr:uid="{B8C49FC9-A0DA-C74A-A91F-8CD99DEA6619}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9" orientation="landscape" horizontalDpi="4294967294" verticalDpi="4294967294" r:id="rId2"/>
  <headerFooter alignWithMargins="0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B3EF4-324A-E844-8093-96BD54F3688D}">
  <dimension ref="A1:N20"/>
  <sheetViews>
    <sheetView showGridLines="0" view="pageBreakPreview" zoomScaleNormal="100" zoomScaleSheetLayoutView="100" workbookViewId="0">
      <selection activeCell="N12" sqref="N12"/>
    </sheetView>
  </sheetViews>
  <sheetFormatPr baseColWidth="10" defaultColWidth="9" defaultRowHeight="13" x14ac:dyDescent="0.15"/>
  <cols>
    <col min="1" max="1" width="3.83203125" style="2" customWidth="1"/>
    <col min="2" max="2" width="25.6640625" style="2" customWidth="1"/>
    <col min="3" max="6" width="9.33203125" style="2" customWidth="1"/>
    <col min="7" max="7" width="10.5" style="2" customWidth="1"/>
    <col min="8" max="8" width="4" style="2" customWidth="1"/>
    <col min="9" max="9" width="25.6640625" style="2" customWidth="1"/>
    <col min="10" max="13" width="9" style="2"/>
    <col min="14" max="14" width="10.33203125" style="2" customWidth="1"/>
    <col min="15" max="16384" width="9" style="2"/>
  </cols>
  <sheetData>
    <row r="1" spans="1:14" ht="60.75" customHeight="1" x14ac:dyDescent="0.15">
      <c r="A1" s="49" t="str">
        <f>[1]Информация!$A$9</f>
        <v>Sofia Cup'21</v>
      </c>
      <c r="B1" s="50"/>
      <c r="F1" s="51" t="s">
        <v>4</v>
      </c>
      <c r="H1" s="49" t="str">
        <f>[1]Информация!$A$9</f>
        <v>Sofia Cup'21</v>
      </c>
      <c r="I1" s="50"/>
      <c r="K1" s="31" t="s">
        <v>0</v>
      </c>
      <c r="L1" s="31"/>
      <c r="M1" s="4"/>
    </row>
    <row r="2" spans="1:14" x14ac:dyDescent="0.15">
      <c r="A2" s="5" t="s">
        <v>1</v>
      </c>
      <c r="B2" s="5"/>
      <c r="C2" s="6"/>
      <c r="D2" s="5" t="s">
        <v>2</v>
      </c>
      <c r="E2" s="5"/>
      <c r="F2" s="5"/>
      <c r="G2" s="8" t="s">
        <v>3</v>
      </c>
      <c r="H2" s="5" t="s">
        <v>1</v>
      </c>
      <c r="I2" s="5"/>
      <c r="J2" s="6"/>
      <c r="K2" s="5" t="s">
        <v>2</v>
      </c>
      <c r="L2" s="5"/>
      <c r="M2" s="5"/>
      <c r="N2" s="8" t="s">
        <v>3</v>
      </c>
    </row>
    <row r="3" spans="1:14" x14ac:dyDescent="0.15">
      <c r="A3" s="10" t="str">
        <f>[1]Информация!$A$15</f>
        <v>20-22.08.2021</v>
      </c>
      <c r="B3" s="10"/>
      <c r="D3" s="10" t="str">
        <f>[1]Информация!$A$11</f>
        <v>София, Ровно</v>
      </c>
      <c r="E3" s="10"/>
      <c r="F3" s="10"/>
      <c r="G3" s="11" t="str">
        <f>[1]Информация!$A$17</f>
        <v>Евгений Зукин</v>
      </c>
      <c r="H3" s="10" t="str">
        <f>[1]Информация!$A$15</f>
        <v>20-22.08.2021</v>
      </c>
      <c r="I3" s="10"/>
      <c r="K3" s="10" t="str">
        <f>[1]Информация!$A$11</f>
        <v>София, Ровно</v>
      </c>
      <c r="L3" s="10"/>
      <c r="M3" s="10"/>
      <c r="N3" s="11" t="str">
        <f>[1]Информация!$A$17</f>
        <v>Евгений Зукин</v>
      </c>
    </row>
    <row r="4" spans="1:14" ht="30" x14ac:dyDescent="0.15">
      <c r="A4" s="52" t="s">
        <v>49</v>
      </c>
      <c r="B4" s="52"/>
      <c r="C4" s="52"/>
      <c r="D4" s="52"/>
      <c r="E4" s="52"/>
      <c r="F4" s="52"/>
      <c r="G4" s="52"/>
      <c r="H4" s="52" t="s">
        <v>50</v>
      </c>
      <c r="I4" s="52"/>
      <c r="J4" s="52"/>
      <c r="K4" s="52"/>
      <c r="L4" s="52"/>
      <c r="M4" s="52"/>
      <c r="N4" s="52"/>
    </row>
    <row r="5" spans="1:14" ht="19" thickBot="1" x14ac:dyDescent="0.2">
      <c r="A5" s="14" t="s">
        <v>7</v>
      </c>
      <c r="B5" s="14" t="s">
        <v>8</v>
      </c>
      <c r="C5" s="14">
        <v>1</v>
      </c>
      <c r="D5" s="14">
        <v>2</v>
      </c>
      <c r="E5" s="14">
        <v>3</v>
      </c>
      <c r="F5" s="14" t="s">
        <v>9</v>
      </c>
      <c r="G5" s="14" t="s">
        <v>10</v>
      </c>
      <c r="H5" s="14" t="s">
        <v>7</v>
      </c>
      <c r="I5" s="14" t="s">
        <v>8</v>
      </c>
      <c r="J5" s="14">
        <v>1</v>
      </c>
      <c r="K5" s="14">
        <v>2</v>
      </c>
      <c r="L5" s="14">
        <v>3</v>
      </c>
      <c r="M5" s="14" t="s">
        <v>9</v>
      </c>
      <c r="N5" s="14" t="s">
        <v>10</v>
      </c>
    </row>
    <row r="6" spans="1:14" ht="25" customHeight="1" x14ac:dyDescent="0.15">
      <c r="A6" s="53">
        <v>1</v>
      </c>
      <c r="B6" s="54" t="s">
        <v>21</v>
      </c>
      <c r="C6" s="37"/>
      <c r="D6" s="38">
        <v>1</v>
      </c>
      <c r="E6" s="38">
        <v>1</v>
      </c>
      <c r="F6" s="39">
        <v>2</v>
      </c>
      <c r="G6" s="39">
        <v>1</v>
      </c>
      <c r="H6" s="53">
        <v>1</v>
      </c>
      <c r="I6" s="54" t="s">
        <v>44</v>
      </c>
      <c r="J6" s="37"/>
      <c r="K6" s="38">
        <v>0</v>
      </c>
      <c r="L6" s="38">
        <v>1</v>
      </c>
      <c r="M6" s="39">
        <v>1</v>
      </c>
      <c r="N6" s="39">
        <v>2</v>
      </c>
    </row>
    <row r="7" spans="1:14" ht="25" customHeight="1" thickBot="1" x14ac:dyDescent="0.2">
      <c r="A7" s="55"/>
      <c r="B7" s="56" t="s">
        <v>23</v>
      </c>
      <c r="C7" s="42"/>
      <c r="D7" s="43">
        <v>81</v>
      </c>
      <c r="E7" s="43">
        <v>80</v>
      </c>
      <c r="F7" s="44"/>
      <c r="G7" s="44"/>
      <c r="H7" s="55"/>
      <c r="I7" s="56" t="s">
        <v>46</v>
      </c>
      <c r="J7" s="42"/>
      <c r="K7" s="43"/>
      <c r="L7" s="43">
        <v>83</v>
      </c>
      <c r="M7" s="44"/>
      <c r="N7" s="44"/>
    </row>
    <row r="8" spans="1:14" ht="25" customHeight="1" x14ac:dyDescent="0.15">
      <c r="A8" s="53">
        <v>2</v>
      </c>
      <c r="B8" s="54" t="s">
        <v>24</v>
      </c>
      <c r="C8" s="38">
        <v>0</v>
      </c>
      <c r="D8" s="37"/>
      <c r="E8" s="38">
        <v>0</v>
      </c>
      <c r="F8" s="39">
        <v>0</v>
      </c>
      <c r="G8" s="39">
        <v>3</v>
      </c>
      <c r="H8" s="53">
        <v>2</v>
      </c>
      <c r="I8" s="54" t="s">
        <v>25</v>
      </c>
      <c r="J8" s="38">
        <v>1</v>
      </c>
      <c r="K8" s="37"/>
      <c r="L8" s="38">
        <v>1</v>
      </c>
      <c r="M8" s="39">
        <v>2</v>
      </c>
      <c r="N8" s="39">
        <v>1</v>
      </c>
    </row>
    <row r="9" spans="1:14" ht="25" customHeight="1" thickBot="1" x14ac:dyDescent="0.2">
      <c r="A9" s="55"/>
      <c r="B9" s="56" t="s">
        <v>26</v>
      </c>
      <c r="C9" s="43"/>
      <c r="D9" s="42"/>
      <c r="E9" s="43"/>
      <c r="F9" s="44"/>
      <c r="G9" s="44"/>
      <c r="H9" s="55"/>
      <c r="I9" s="56" t="s">
        <v>27</v>
      </c>
      <c r="J9" s="43">
        <v>83</v>
      </c>
      <c r="K9" s="42"/>
      <c r="L9" s="43">
        <v>83</v>
      </c>
      <c r="M9" s="44"/>
      <c r="N9" s="44"/>
    </row>
    <row r="10" spans="1:14" ht="25" customHeight="1" x14ac:dyDescent="0.15">
      <c r="A10" s="53">
        <v>3</v>
      </c>
      <c r="B10" s="54" t="s">
        <v>40</v>
      </c>
      <c r="C10" s="38">
        <v>0</v>
      </c>
      <c r="D10" s="38">
        <v>1</v>
      </c>
      <c r="E10" s="37"/>
      <c r="F10" s="39">
        <v>1</v>
      </c>
      <c r="G10" s="39">
        <v>2</v>
      </c>
      <c r="H10" s="53">
        <v>3</v>
      </c>
      <c r="I10" s="54" t="s">
        <v>39</v>
      </c>
      <c r="J10" s="38">
        <v>0</v>
      </c>
      <c r="K10" s="38">
        <v>0</v>
      </c>
      <c r="L10" s="37"/>
      <c r="M10" s="39">
        <v>0</v>
      </c>
      <c r="N10" s="39">
        <v>3</v>
      </c>
    </row>
    <row r="11" spans="1:14" ht="25" customHeight="1" thickBot="1" x14ac:dyDescent="0.2">
      <c r="A11" s="55"/>
      <c r="B11" s="56" t="s">
        <v>42</v>
      </c>
      <c r="C11" s="43"/>
      <c r="D11" s="43">
        <v>82</v>
      </c>
      <c r="E11" s="42"/>
      <c r="F11" s="44"/>
      <c r="G11" s="44"/>
      <c r="H11" s="55"/>
      <c r="I11" s="56" t="s">
        <v>41</v>
      </c>
      <c r="J11" s="43"/>
      <c r="K11" s="43"/>
      <c r="L11" s="42"/>
      <c r="M11" s="44"/>
      <c r="N11" s="44"/>
    </row>
    <row r="12" spans="1:14" x14ac:dyDescent="0.15">
      <c r="A12" s="57"/>
      <c r="H12" s="57"/>
    </row>
    <row r="13" spans="1:14" ht="30" x14ac:dyDescent="0.15">
      <c r="A13" s="52" t="s">
        <v>67</v>
      </c>
      <c r="B13" s="52"/>
      <c r="C13" s="52"/>
      <c r="D13" s="52"/>
      <c r="E13" s="52"/>
      <c r="F13" s="52"/>
      <c r="G13" s="52"/>
      <c r="H13" s="58"/>
      <c r="I13" s="58"/>
      <c r="J13" s="58"/>
      <c r="K13" s="58"/>
      <c r="L13" s="58"/>
      <c r="M13" s="58"/>
      <c r="N13" s="58"/>
    </row>
    <row r="14" spans="1:14" ht="19" thickBot="1" x14ac:dyDescent="0.2">
      <c r="A14" s="14" t="s">
        <v>7</v>
      </c>
      <c r="B14" s="14" t="s">
        <v>8</v>
      </c>
      <c r="C14" s="14">
        <v>1</v>
      </c>
      <c r="D14" s="14">
        <v>2</v>
      </c>
      <c r="E14" s="14">
        <v>3</v>
      </c>
      <c r="F14" s="14" t="s">
        <v>9</v>
      </c>
      <c r="G14" s="14" t="s">
        <v>10</v>
      </c>
      <c r="H14" s="59"/>
      <c r="I14" s="59"/>
      <c r="J14" s="59"/>
      <c r="K14" s="59"/>
      <c r="L14" s="59"/>
      <c r="M14" s="59"/>
      <c r="N14" s="59"/>
    </row>
    <row r="15" spans="1:14" ht="25" customHeight="1" x14ac:dyDescent="0.15">
      <c r="A15" s="53">
        <v>1</v>
      </c>
      <c r="B15" s="54" t="s">
        <v>43</v>
      </c>
      <c r="C15" s="37"/>
      <c r="D15" s="38">
        <v>1</v>
      </c>
      <c r="E15" s="38">
        <v>1</v>
      </c>
      <c r="F15" s="39">
        <v>2</v>
      </c>
      <c r="G15" s="39">
        <v>1</v>
      </c>
      <c r="H15" s="60"/>
      <c r="I15" s="61"/>
      <c r="J15" s="62"/>
      <c r="K15" s="63"/>
      <c r="L15" s="63"/>
      <c r="M15" s="64"/>
      <c r="N15" s="64"/>
    </row>
    <row r="16" spans="1:14" ht="25" customHeight="1" thickBot="1" x14ac:dyDescent="0.2">
      <c r="A16" s="55"/>
      <c r="B16" s="56" t="s">
        <v>45</v>
      </c>
      <c r="C16" s="42"/>
      <c r="D16" s="43">
        <v>82</v>
      </c>
      <c r="E16" s="43">
        <v>81</v>
      </c>
      <c r="F16" s="44"/>
      <c r="G16" s="44"/>
      <c r="H16" s="60"/>
      <c r="I16" s="61"/>
      <c r="J16" s="62"/>
      <c r="K16" s="63"/>
      <c r="L16" s="63"/>
      <c r="M16" s="64"/>
      <c r="N16" s="64"/>
    </row>
    <row r="17" spans="1:14" ht="25" customHeight="1" x14ac:dyDescent="0.15">
      <c r="A17" s="53">
        <v>2</v>
      </c>
      <c r="B17" s="54" t="s">
        <v>20</v>
      </c>
      <c r="C17" s="38">
        <v>0</v>
      </c>
      <c r="D17" s="37"/>
      <c r="E17" s="38">
        <v>1</v>
      </c>
      <c r="F17" s="39">
        <v>1</v>
      </c>
      <c r="G17" s="39">
        <v>2</v>
      </c>
      <c r="H17" s="60"/>
      <c r="I17" s="61"/>
      <c r="J17" s="63"/>
      <c r="K17" s="62"/>
      <c r="L17" s="63"/>
      <c r="M17" s="64"/>
      <c r="N17" s="64"/>
    </row>
    <row r="18" spans="1:14" ht="25" customHeight="1" thickBot="1" x14ac:dyDescent="0.2">
      <c r="A18" s="55"/>
      <c r="B18" s="56" t="s">
        <v>22</v>
      </c>
      <c r="C18" s="43"/>
      <c r="D18" s="42"/>
      <c r="E18" s="43">
        <v>97</v>
      </c>
      <c r="F18" s="44"/>
      <c r="G18" s="44"/>
      <c r="H18" s="60"/>
      <c r="I18" s="61"/>
      <c r="J18" s="63"/>
      <c r="K18" s="62"/>
      <c r="L18" s="63"/>
      <c r="M18" s="64"/>
      <c r="N18" s="64"/>
    </row>
    <row r="19" spans="1:14" ht="25" customHeight="1" x14ac:dyDescent="0.15">
      <c r="A19" s="53">
        <v>3</v>
      </c>
      <c r="B19" s="54" t="s">
        <v>47</v>
      </c>
      <c r="C19" s="38">
        <v>0</v>
      </c>
      <c r="D19" s="38">
        <v>0</v>
      </c>
      <c r="E19" s="37"/>
      <c r="F19" s="39">
        <v>0</v>
      </c>
      <c r="G19" s="39">
        <v>3</v>
      </c>
      <c r="H19" s="60"/>
      <c r="I19" s="61"/>
      <c r="J19" s="63"/>
      <c r="K19" s="63"/>
      <c r="L19" s="62"/>
      <c r="M19" s="64"/>
      <c r="N19" s="64"/>
    </row>
    <row r="20" spans="1:14" ht="25" customHeight="1" thickBot="1" x14ac:dyDescent="0.2">
      <c r="A20" s="55"/>
      <c r="B20" s="56" t="s">
        <v>48</v>
      </c>
      <c r="C20" s="43"/>
      <c r="D20" s="43"/>
      <c r="E20" s="42"/>
      <c r="F20" s="44"/>
      <c r="G20" s="44"/>
      <c r="H20" s="60"/>
      <c r="I20" s="61"/>
      <c r="J20" s="63"/>
      <c r="K20" s="63"/>
      <c r="L20" s="62"/>
      <c r="M20" s="64"/>
      <c r="N20" s="64"/>
    </row>
  </sheetData>
  <mergeCells count="52">
    <mergeCell ref="M17:M18"/>
    <mergeCell ref="N17:N18"/>
    <mergeCell ref="A19:A20"/>
    <mergeCell ref="E19:E20"/>
    <mergeCell ref="F19:F20"/>
    <mergeCell ref="G19:G20"/>
    <mergeCell ref="H19:H20"/>
    <mergeCell ref="L19:L20"/>
    <mergeCell ref="M19:M20"/>
    <mergeCell ref="N19:N20"/>
    <mergeCell ref="A17:A18"/>
    <mergeCell ref="D17:D18"/>
    <mergeCell ref="F17:F18"/>
    <mergeCell ref="G17:G18"/>
    <mergeCell ref="H17:H18"/>
    <mergeCell ref="K17:K18"/>
    <mergeCell ref="A13:G13"/>
    <mergeCell ref="H13:N13"/>
    <mergeCell ref="A15:A16"/>
    <mergeCell ref="C15:C16"/>
    <mergeCell ref="F15:F16"/>
    <mergeCell ref="G15:G16"/>
    <mergeCell ref="H15:H16"/>
    <mergeCell ref="J15:J16"/>
    <mergeCell ref="M15:M16"/>
    <mergeCell ref="N15:N16"/>
    <mergeCell ref="M8:M9"/>
    <mergeCell ref="N8:N9"/>
    <mergeCell ref="A10:A11"/>
    <mergeCell ref="E10:E11"/>
    <mergeCell ref="F10:F11"/>
    <mergeCell ref="G10:G11"/>
    <mergeCell ref="H10:H11"/>
    <mergeCell ref="L10:L11"/>
    <mergeCell ref="M10:M11"/>
    <mergeCell ref="N10:N11"/>
    <mergeCell ref="A8:A9"/>
    <mergeCell ref="D8:D9"/>
    <mergeCell ref="F8:F9"/>
    <mergeCell ref="G8:G9"/>
    <mergeCell ref="H8:H9"/>
    <mergeCell ref="K8:K9"/>
    <mergeCell ref="A4:G4"/>
    <mergeCell ref="H4:N4"/>
    <mergeCell ref="A6:A7"/>
    <mergeCell ref="C6:C7"/>
    <mergeCell ref="F6:F7"/>
    <mergeCell ref="G6:G7"/>
    <mergeCell ref="H6:H7"/>
    <mergeCell ref="J6:J7"/>
    <mergeCell ref="M6:M7"/>
    <mergeCell ref="N6:N7"/>
  </mergeCells>
  <hyperlinks>
    <hyperlink ref="K1" r:id="rId1" xr:uid="{E1FE4FE3-3D07-934F-882F-C22A3000376F}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9" orientation="landscape" horizontalDpi="4294967294" verticalDpi="4294967294" r:id="rId2"/>
  <headerFooter alignWithMargins="0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43AFB-6230-BD46-997F-E7D76093A073}">
  <dimension ref="A1:P47"/>
  <sheetViews>
    <sheetView showGridLines="0" view="pageBreakPreview" zoomScaleNormal="100" zoomScaleSheetLayoutView="100" workbookViewId="0">
      <selection sqref="A1:D2"/>
    </sheetView>
  </sheetViews>
  <sheetFormatPr baseColWidth="10" defaultColWidth="8.83203125" defaultRowHeight="13" x14ac:dyDescent="0.15"/>
  <cols>
    <col min="1" max="1" width="4.33203125" customWidth="1"/>
    <col min="2" max="2" width="25.6640625" customWidth="1"/>
    <col min="7" max="7" width="8.1640625" customWidth="1"/>
    <col min="8" max="8" width="9.83203125" bestFit="1" customWidth="1"/>
    <col min="9" max="9" width="5.6640625" customWidth="1"/>
    <col min="10" max="10" width="25.6640625" customWidth="1"/>
  </cols>
  <sheetData>
    <row r="1" spans="1:16" ht="61.5" customHeight="1" x14ac:dyDescent="0.15">
      <c r="A1" s="30" t="str">
        <f>[1]Информация!$A$9</f>
        <v>Sofia Cup'21</v>
      </c>
      <c r="B1" s="2"/>
      <c r="C1" s="2"/>
      <c r="D1" s="2"/>
      <c r="E1" s="2"/>
      <c r="F1" s="12" t="s">
        <v>4</v>
      </c>
      <c r="G1" s="2"/>
      <c r="H1" s="2"/>
      <c r="I1" s="1" t="str">
        <f>[1]Информация!$A$9</f>
        <v>Sofia Cup'21</v>
      </c>
      <c r="J1" s="2"/>
      <c r="K1" s="31"/>
      <c r="L1" s="32"/>
      <c r="M1" s="33" t="s">
        <v>0</v>
      </c>
      <c r="N1" s="4"/>
      <c r="O1" s="2"/>
      <c r="P1" s="2"/>
    </row>
    <row r="2" spans="1:16" x14ac:dyDescent="0.15">
      <c r="A2" s="5" t="s">
        <v>1</v>
      </c>
      <c r="B2" s="5"/>
      <c r="C2" s="6"/>
      <c r="D2" s="5" t="s">
        <v>2</v>
      </c>
      <c r="E2" s="5"/>
      <c r="F2" s="5"/>
      <c r="G2" s="6"/>
      <c r="H2" s="5" t="s">
        <v>3</v>
      </c>
      <c r="I2" s="5" t="s">
        <v>1</v>
      </c>
      <c r="J2" s="5"/>
      <c r="K2" s="6"/>
      <c r="L2" s="5" t="s">
        <v>2</v>
      </c>
      <c r="M2" s="5"/>
      <c r="N2" s="5"/>
      <c r="O2" s="6"/>
      <c r="P2" s="5" t="s">
        <v>3</v>
      </c>
    </row>
    <row r="3" spans="1:16" x14ac:dyDescent="0.15">
      <c r="A3" s="10" t="str">
        <f>[1]Информация!$A$15</f>
        <v>20-22.08.2021</v>
      </c>
      <c r="B3" s="10"/>
      <c r="C3" s="2"/>
      <c r="D3" s="10" t="str">
        <f>[1]Информация!$A$11</f>
        <v>София, Ровно</v>
      </c>
      <c r="E3" s="10"/>
      <c r="F3" s="10"/>
      <c r="G3" s="2"/>
      <c r="H3" s="11" t="str">
        <f>[1]Информация!$A$17</f>
        <v>Евгений Зукин</v>
      </c>
      <c r="I3" s="10" t="str">
        <f>[1]Информация!$A$15</f>
        <v>20-22.08.2021</v>
      </c>
      <c r="J3" s="10"/>
      <c r="K3" s="2"/>
      <c r="L3" s="10" t="str">
        <f>[1]Информация!$A$11</f>
        <v>София, Ровно</v>
      </c>
      <c r="M3" s="10"/>
      <c r="N3" s="10"/>
      <c r="O3" s="2"/>
      <c r="P3" s="11" t="str">
        <f>[1]Информация!$A$17</f>
        <v>Евгений Зукин</v>
      </c>
    </row>
    <row r="4" spans="1:16" ht="17.25" customHeight="1" x14ac:dyDescent="0.15">
      <c r="A4" s="34" t="s">
        <v>49</v>
      </c>
      <c r="B4" s="34"/>
      <c r="C4" s="34"/>
      <c r="D4" s="34"/>
      <c r="E4" s="34"/>
      <c r="F4" s="34"/>
      <c r="G4" s="34"/>
      <c r="H4" s="34"/>
      <c r="I4" s="34" t="s">
        <v>50</v>
      </c>
      <c r="J4" s="34"/>
      <c r="K4" s="34"/>
      <c r="L4" s="34"/>
      <c r="M4" s="34"/>
      <c r="N4" s="34"/>
      <c r="O4" s="34"/>
      <c r="P4" s="34"/>
    </row>
    <row r="5" spans="1:16" ht="19" thickBot="1" x14ac:dyDescent="0.2">
      <c r="A5" s="14" t="s">
        <v>7</v>
      </c>
      <c r="B5" s="14" t="s">
        <v>8</v>
      </c>
      <c r="C5" s="14">
        <v>1</v>
      </c>
      <c r="D5" s="14">
        <v>2</v>
      </c>
      <c r="E5" s="14">
        <v>3</v>
      </c>
      <c r="F5" s="14">
        <v>4</v>
      </c>
      <c r="G5" s="14" t="s">
        <v>9</v>
      </c>
      <c r="H5" s="14" t="s">
        <v>10</v>
      </c>
      <c r="I5" s="14" t="s">
        <v>7</v>
      </c>
      <c r="J5" s="14" t="s">
        <v>8</v>
      </c>
      <c r="K5" s="14">
        <v>1</v>
      </c>
      <c r="L5" s="14">
        <v>2</v>
      </c>
      <c r="M5" s="14">
        <v>3</v>
      </c>
      <c r="N5" s="14">
        <v>4</v>
      </c>
      <c r="O5" s="14" t="s">
        <v>9</v>
      </c>
      <c r="P5" s="14" t="s">
        <v>10</v>
      </c>
    </row>
    <row r="6" spans="1:16" ht="20.25" customHeight="1" x14ac:dyDescent="0.15">
      <c r="A6" s="35">
        <v>1</v>
      </c>
      <c r="B6" s="36" t="s">
        <v>51</v>
      </c>
      <c r="C6" s="37"/>
      <c r="D6" s="38">
        <v>0</v>
      </c>
      <c r="E6" s="38">
        <v>1</v>
      </c>
      <c r="F6" s="38">
        <v>1</v>
      </c>
      <c r="G6" s="39">
        <v>2</v>
      </c>
      <c r="H6" s="39">
        <v>2</v>
      </c>
      <c r="I6" s="35">
        <v>1</v>
      </c>
      <c r="J6" s="36" t="s">
        <v>52</v>
      </c>
      <c r="K6" s="37"/>
      <c r="L6" s="38">
        <v>1</v>
      </c>
      <c r="M6" s="38">
        <v>1</v>
      </c>
      <c r="N6" s="38">
        <v>1</v>
      </c>
      <c r="O6" s="39">
        <v>3</v>
      </c>
      <c r="P6" s="39">
        <v>1</v>
      </c>
    </row>
    <row r="7" spans="1:16" ht="20.25" customHeight="1" thickBot="1" x14ac:dyDescent="0.2">
      <c r="A7" s="40"/>
      <c r="B7" s="41" t="s">
        <v>53</v>
      </c>
      <c r="C7" s="42"/>
      <c r="D7" s="43"/>
      <c r="E7" s="43">
        <v>84</v>
      </c>
      <c r="F7" s="43">
        <v>82</v>
      </c>
      <c r="G7" s="44"/>
      <c r="H7" s="44"/>
      <c r="I7" s="40"/>
      <c r="J7" s="41" t="s">
        <v>54</v>
      </c>
      <c r="K7" s="42"/>
      <c r="L7" s="43">
        <v>86</v>
      </c>
      <c r="M7" s="43">
        <v>84</v>
      </c>
      <c r="N7" s="43">
        <v>82</v>
      </c>
      <c r="O7" s="44"/>
      <c r="P7" s="44"/>
    </row>
    <row r="8" spans="1:16" ht="20.25" customHeight="1" x14ac:dyDescent="0.15">
      <c r="A8" s="35">
        <v>2</v>
      </c>
      <c r="B8" s="36" t="s">
        <v>55</v>
      </c>
      <c r="C8" s="38">
        <v>1</v>
      </c>
      <c r="D8" s="37"/>
      <c r="E8" s="38">
        <v>0</v>
      </c>
      <c r="F8" s="38">
        <v>1</v>
      </c>
      <c r="G8" s="39">
        <v>2</v>
      </c>
      <c r="H8" s="39">
        <v>1</v>
      </c>
      <c r="I8" s="35">
        <v>2</v>
      </c>
      <c r="J8" s="36" t="s">
        <v>56</v>
      </c>
      <c r="K8" s="38">
        <v>0</v>
      </c>
      <c r="L8" s="37"/>
      <c r="M8" s="38">
        <v>1</v>
      </c>
      <c r="N8" s="38">
        <v>1</v>
      </c>
      <c r="O8" s="39">
        <v>2</v>
      </c>
      <c r="P8" s="39">
        <v>2</v>
      </c>
    </row>
    <row r="9" spans="1:16" ht="20.25" customHeight="1" thickBot="1" x14ac:dyDescent="0.2">
      <c r="A9" s="40"/>
      <c r="B9" s="41" t="s">
        <v>57</v>
      </c>
      <c r="C9" s="43">
        <v>86</v>
      </c>
      <c r="D9" s="42"/>
      <c r="E9" s="43"/>
      <c r="F9" s="43">
        <v>81</v>
      </c>
      <c r="G9" s="44"/>
      <c r="H9" s="44"/>
      <c r="I9" s="40"/>
      <c r="J9" s="41" t="s">
        <v>58</v>
      </c>
      <c r="K9" s="43"/>
      <c r="L9" s="42"/>
      <c r="M9" s="43">
        <v>85</v>
      </c>
      <c r="N9" s="43">
        <v>84</v>
      </c>
      <c r="O9" s="44"/>
      <c r="P9" s="44"/>
    </row>
    <row r="10" spans="1:16" ht="20.25" customHeight="1" x14ac:dyDescent="0.15">
      <c r="A10" s="35">
        <v>3</v>
      </c>
      <c r="B10" s="36" t="s">
        <v>59</v>
      </c>
      <c r="C10" s="38">
        <v>0</v>
      </c>
      <c r="D10" s="38">
        <v>1</v>
      </c>
      <c r="E10" s="37"/>
      <c r="F10" s="38">
        <v>1</v>
      </c>
      <c r="G10" s="39">
        <v>2</v>
      </c>
      <c r="H10" s="39">
        <v>3</v>
      </c>
      <c r="I10" s="35">
        <v>3</v>
      </c>
      <c r="J10" s="36" t="s">
        <v>60</v>
      </c>
      <c r="K10" s="38">
        <v>0</v>
      </c>
      <c r="L10" s="38">
        <v>0</v>
      </c>
      <c r="M10" s="37"/>
      <c r="N10" s="38">
        <v>1</v>
      </c>
      <c r="O10" s="39">
        <v>1</v>
      </c>
      <c r="P10" s="39">
        <v>3</v>
      </c>
    </row>
    <row r="11" spans="1:16" ht="20.25" customHeight="1" thickBot="1" x14ac:dyDescent="0.2">
      <c r="A11" s="40"/>
      <c r="B11" s="41" t="s">
        <v>61</v>
      </c>
      <c r="C11" s="43"/>
      <c r="D11" s="43">
        <v>84</v>
      </c>
      <c r="E11" s="42"/>
      <c r="F11" s="43">
        <v>85</v>
      </c>
      <c r="G11" s="44"/>
      <c r="H11" s="44"/>
      <c r="I11" s="40"/>
      <c r="J11" s="41" t="s">
        <v>62</v>
      </c>
      <c r="K11" s="43"/>
      <c r="L11" s="43"/>
      <c r="M11" s="42"/>
      <c r="N11" s="43">
        <v>84</v>
      </c>
      <c r="O11" s="44"/>
      <c r="P11" s="44"/>
    </row>
    <row r="12" spans="1:16" ht="20.25" customHeight="1" x14ac:dyDescent="0.15">
      <c r="A12" s="35">
        <v>4</v>
      </c>
      <c r="B12" s="36" t="s">
        <v>63</v>
      </c>
      <c r="C12" s="38">
        <v>0</v>
      </c>
      <c r="D12" s="38">
        <v>0</v>
      </c>
      <c r="E12" s="38">
        <v>0</v>
      </c>
      <c r="F12" s="37"/>
      <c r="G12" s="39">
        <v>0</v>
      </c>
      <c r="H12" s="39">
        <v>4</v>
      </c>
      <c r="I12" s="35">
        <v>4</v>
      </c>
      <c r="J12" s="36" t="s">
        <v>64</v>
      </c>
      <c r="K12" s="38">
        <v>0</v>
      </c>
      <c r="L12" s="38">
        <v>0</v>
      </c>
      <c r="M12" s="38">
        <v>0</v>
      </c>
      <c r="N12" s="37"/>
      <c r="O12" s="39">
        <v>0</v>
      </c>
      <c r="P12" s="39">
        <v>4</v>
      </c>
    </row>
    <row r="13" spans="1:16" ht="20.25" customHeight="1" thickBot="1" x14ac:dyDescent="0.2">
      <c r="A13" s="40"/>
      <c r="B13" s="41" t="s">
        <v>65</v>
      </c>
      <c r="C13" s="43"/>
      <c r="D13" s="43"/>
      <c r="E13" s="43"/>
      <c r="F13" s="42"/>
      <c r="G13" s="44"/>
      <c r="H13" s="44"/>
      <c r="I13" s="40"/>
      <c r="J13" s="41" t="s">
        <v>66</v>
      </c>
      <c r="K13" s="43"/>
      <c r="L13" s="43"/>
      <c r="M13" s="43"/>
      <c r="N13" s="42"/>
      <c r="O13" s="44"/>
      <c r="P13" s="44"/>
    </row>
    <row r="14" spans="1:16" s="45" customFormat="1" ht="18" customHeight="1" x14ac:dyDescent="0.15">
      <c r="A14" s="34" t="s">
        <v>67</v>
      </c>
      <c r="B14" s="34"/>
      <c r="C14" s="34"/>
      <c r="D14" s="34"/>
      <c r="E14" s="34"/>
      <c r="F14" s="34"/>
      <c r="G14" s="34"/>
      <c r="H14" s="34"/>
      <c r="I14" s="34" t="s">
        <v>68</v>
      </c>
      <c r="J14" s="34"/>
      <c r="K14" s="34"/>
      <c r="L14" s="34"/>
      <c r="M14" s="34"/>
      <c r="N14" s="34"/>
      <c r="O14" s="34"/>
      <c r="P14" s="34"/>
    </row>
    <row r="15" spans="1:16" s="45" customFormat="1" ht="18" customHeight="1" thickBot="1" x14ac:dyDescent="0.2">
      <c r="A15" s="14" t="s">
        <v>7</v>
      </c>
      <c r="B15" s="14" t="s">
        <v>8</v>
      </c>
      <c r="C15" s="14">
        <v>1</v>
      </c>
      <c r="D15" s="14">
        <v>2</v>
      </c>
      <c r="E15" s="14">
        <v>3</v>
      </c>
      <c r="F15" s="14">
        <v>4</v>
      </c>
      <c r="G15" s="14" t="s">
        <v>9</v>
      </c>
      <c r="H15" s="14" t="s">
        <v>10</v>
      </c>
      <c r="I15" s="14" t="s">
        <v>7</v>
      </c>
      <c r="J15" s="14" t="s">
        <v>8</v>
      </c>
      <c r="K15" s="14">
        <v>1</v>
      </c>
      <c r="L15" s="14">
        <v>2</v>
      </c>
      <c r="M15" s="14">
        <v>3</v>
      </c>
      <c r="N15" s="14">
        <v>4</v>
      </c>
      <c r="O15" s="14" t="s">
        <v>9</v>
      </c>
      <c r="P15" s="14" t="s">
        <v>10</v>
      </c>
    </row>
    <row r="16" spans="1:16" s="45" customFormat="1" ht="19.5" customHeight="1" x14ac:dyDescent="0.15">
      <c r="A16" s="35">
        <v>1</v>
      </c>
      <c r="B16" s="36" t="s">
        <v>69</v>
      </c>
      <c r="C16" s="37"/>
      <c r="D16" s="38">
        <v>1</v>
      </c>
      <c r="E16" s="38">
        <v>1</v>
      </c>
      <c r="F16" s="38">
        <v>1</v>
      </c>
      <c r="G16" s="39">
        <v>3</v>
      </c>
      <c r="H16" s="39">
        <v>1</v>
      </c>
      <c r="I16" s="35">
        <v>1</v>
      </c>
      <c r="J16" s="36" t="s">
        <v>70</v>
      </c>
      <c r="K16" s="37"/>
      <c r="L16" s="38">
        <v>1</v>
      </c>
      <c r="M16" s="38">
        <v>1</v>
      </c>
      <c r="N16" s="38">
        <v>1</v>
      </c>
      <c r="O16" s="39">
        <v>3</v>
      </c>
      <c r="P16" s="39">
        <v>1</v>
      </c>
    </row>
    <row r="17" spans="1:16" s="45" customFormat="1" ht="20.25" customHeight="1" thickBot="1" x14ac:dyDescent="0.2">
      <c r="A17" s="40"/>
      <c r="B17" s="41" t="s">
        <v>71</v>
      </c>
      <c r="C17" s="42"/>
      <c r="D17" s="43">
        <v>86</v>
      </c>
      <c r="E17" s="43">
        <v>82</v>
      </c>
      <c r="F17" s="43">
        <v>84</v>
      </c>
      <c r="G17" s="44"/>
      <c r="H17" s="44"/>
      <c r="I17" s="40"/>
      <c r="J17" s="41" t="s">
        <v>72</v>
      </c>
      <c r="K17" s="42"/>
      <c r="L17" s="43">
        <v>82</v>
      </c>
      <c r="M17" s="43" t="s">
        <v>73</v>
      </c>
      <c r="N17" s="43" t="s">
        <v>73</v>
      </c>
      <c r="O17" s="44"/>
      <c r="P17" s="44"/>
    </row>
    <row r="18" spans="1:16" s="45" customFormat="1" ht="20.25" customHeight="1" x14ac:dyDescent="0.15">
      <c r="A18" s="35">
        <v>2</v>
      </c>
      <c r="B18" s="36" t="s">
        <v>74</v>
      </c>
      <c r="C18" s="38">
        <v>0</v>
      </c>
      <c r="D18" s="37"/>
      <c r="E18" s="38">
        <v>0</v>
      </c>
      <c r="F18" s="38">
        <v>1</v>
      </c>
      <c r="G18" s="39">
        <v>1</v>
      </c>
      <c r="H18" s="39">
        <v>3</v>
      </c>
      <c r="I18" s="35">
        <v>2</v>
      </c>
      <c r="J18" s="36" t="s">
        <v>75</v>
      </c>
      <c r="K18" s="38">
        <v>0</v>
      </c>
      <c r="L18" s="37"/>
      <c r="M18" s="38">
        <v>1</v>
      </c>
      <c r="N18" s="38">
        <v>1</v>
      </c>
      <c r="O18" s="39">
        <v>2</v>
      </c>
      <c r="P18" s="39">
        <v>2</v>
      </c>
    </row>
    <row r="19" spans="1:16" s="45" customFormat="1" ht="20.25" customHeight="1" thickBot="1" x14ac:dyDescent="0.2">
      <c r="A19" s="40"/>
      <c r="B19" s="41" t="s">
        <v>76</v>
      </c>
      <c r="C19" s="43"/>
      <c r="D19" s="42"/>
      <c r="E19" s="43"/>
      <c r="F19" s="43">
        <v>85</v>
      </c>
      <c r="G19" s="44"/>
      <c r="H19" s="44"/>
      <c r="I19" s="40"/>
      <c r="J19" s="41" t="s">
        <v>77</v>
      </c>
      <c r="K19" s="43"/>
      <c r="L19" s="42"/>
      <c r="M19" s="43">
        <v>86</v>
      </c>
      <c r="N19" s="43">
        <v>83</v>
      </c>
      <c r="O19" s="44"/>
      <c r="P19" s="44"/>
    </row>
    <row r="20" spans="1:16" s="45" customFormat="1" ht="20.25" customHeight="1" x14ac:dyDescent="0.15">
      <c r="A20" s="35">
        <v>3</v>
      </c>
      <c r="B20" s="36" t="s">
        <v>78</v>
      </c>
      <c r="C20" s="38">
        <v>0</v>
      </c>
      <c r="D20" s="38">
        <v>1</v>
      </c>
      <c r="E20" s="37"/>
      <c r="F20" s="38">
        <v>1</v>
      </c>
      <c r="G20" s="39">
        <v>2</v>
      </c>
      <c r="H20" s="39">
        <v>2</v>
      </c>
      <c r="I20" s="35">
        <v>3</v>
      </c>
      <c r="J20" s="36" t="s">
        <v>79</v>
      </c>
      <c r="K20" s="38">
        <v>0</v>
      </c>
      <c r="L20" s="38">
        <v>0</v>
      </c>
      <c r="M20" s="37"/>
      <c r="N20" s="38">
        <v>0</v>
      </c>
      <c r="O20" s="39">
        <v>0</v>
      </c>
      <c r="P20" s="39">
        <v>4</v>
      </c>
    </row>
    <row r="21" spans="1:16" s="45" customFormat="1" ht="20.25" customHeight="1" thickBot="1" x14ac:dyDescent="0.2">
      <c r="A21" s="40"/>
      <c r="B21" s="41" t="s">
        <v>80</v>
      </c>
      <c r="C21" s="43"/>
      <c r="D21" s="43">
        <v>84</v>
      </c>
      <c r="E21" s="42"/>
      <c r="F21" s="43">
        <v>81</v>
      </c>
      <c r="G21" s="44"/>
      <c r="H21" s="44"/>
      <c r="I21" s="40"/>
      <c r="J21" s="41" t="s">
        <v>81</v>
      </c>
      <c r="K21" s="43"/>
      <c r="L21" s="43"/>
      <c r="M21" s="42"/>
      <c r="N21" s="43"/>
      <c r="O21" s="44"/>
      <c r="P21" s="44"/>
    </row>
    <row r="22" spans="1:16" s="45" customFormat="1" ht="20.25" customHeight="1" x14ac:dyDescent="0.15">
      <c r="A22" s="35">
        <v>4</v>
      </c>
      <c r="B22" s="36" t="s">
        <v>82</v>
      </c>
      <c r="C22" s="38">
        <v>0</v>
      </c>
      <c r="D22" s="38">
        <v>0</v>
      </c>
      <c r="E22" s="38">
        <v>0</v>
      </c>
      <c r="F22" s="37"/>
      <c r="G22" s="39">
        <v>0</v>
      </c>
      <c r="H22" s="39">
        <v>4</v>
      </c>
      <c r="I22" s="35">
        <v>4</v>
      </c>
      <c r="J22" s="36" t="s">
        <v>83</v>
      </c>
      <c r="K22" s="38">
        <v>0</v>
      </c>
      <c r="L22" s="38">
        <v>0</v>
      </c>
      <c r="M22" s="38">
        <v>1</v>
      </c>
      <c r="N22" s="37"/>
      <c r="O22" s="39">
        <v>1</v>
      </c>
      <c r="P22" s="39">
        <v>3</v>
      </c>
    </row>
    <row r="23" spans="1:16" s="45" customFormat="1" ht="20.25" customHeight="1" thickBot="1" x14ac:dyDescent="0.2">
      <c r="A23" s="40"/>
      <c r="B23" s="41" t="s">
        <v>84</v>
      </c>
      <c r="C23" s="43"/>
      <c r="D23" s="43"/>
      <c r="E23" s="43"/>
      <c r="F23" s="42"/>
      <c r="G23" s="44"/>
      <c r="H23" s="44"/>
      <c r="I23" s="40"/>
      <c r="J23" s="41" t="s">
        <v>85</v>
      </c>
      <c r="K23" s="43"/>
      <c r="L23" s="43"/>
      <c r="M23" s="43">
        <v>83</v>
      </c>
      <c r="N23" s="42"/>
      <c r="O23" s="44"/>
      <c r="P23" s="44"/>
    </row>
    <row r="24" spans="1:16" ht="58.5" customHeight="1" x14ac:dyDescent="0.15">
      <c r="A24" s="30" t="str">
        <f>[1]Информация!$A$9</f>
        <v>Sofia Cup'21</v>
      </c>
      <c r="B24" s="2"/>
      <c r="C24" s="2"/>
      <c r="D24" s="2"/>
      <c r="E24" s="2"/>
      <c r="F24" s="46" t="s">
        <v>4</v>
      </c>
      <c r="G24" s="2"/>
      <c r="H24" s="2"/>
      <c r="I24" s="1" t="str">
        <f>[1]Информация!$A$9</f>
        <v>Sofia Cup'21</v>
      </c>
      <c r="J24" s="2"/>
      <c r="K24" s="2"/>
      <c r="L24" s="2"/>
      <c r="M24" s="33" t="s">
        <v>0</v>
      </c>
      <c r="N24" s="2"/>
      <c r="O24" s="2"/>
      <c r="P24" s="2"/>
    </row>
    <row r="25" spans="1:16" x14ac:dyDescent="0.15">
      <c r="A25" s="5" t="s">
        <v>1</v>
      </c>
      <c r="B25" s="5"/>
      <c r="C25" s="6"/>
      <c r="D25" s="5" t="s">
        <v>2</v>
      </c>
      <c r="E25" s="5"/>
      <c r="F25" s="5"/>
      <c r="G25" s="6"/>
      <c r="H25" s="5" t="s">
        <v>3</v>
      </c>
      <c r="I25" s="5" t="s">
        <v>1</v>
      </c>
      <c r="J25" s="5"/>
      <c r="K25" s="6"/>
      <c r="L25" s="5" t="s">
        <v>2</v>
      </c>
      <c r="M25" s="5"/>
      <c r="N25" s="5"/>
      <c r="O25" s="6"/>
      <c r="P25" s="5" t="s">
        <v>3</v>
      </c>
    </row>
    <row r="26" spans="1:16" x14ac:dyDescent="0.15">
      <c r="A26" s="10" t="str">
        <f>[1]Информация!$A$15</f>
        <v>20-22.08.2021</v>
      </c>
      <c r="B26" s="10"/>
      <c r="C26" s="2"/>
      <c r="D26" s="10" t="str">
        <f>[1]Информация!$A$11</f>
        <v>София, Ровно</v>
      </c>
      <c r="E26" s="10"/>
      <c r="F26" s="10"/>
      <c r="G26" s="2"/>
      <c r="H26" s="11" t="str">
        <f>[1]Информация!$A$17</f>
        <v>Евгений Зукин</v>
      </c>
      <c r="I26" s="10" t="str">
        <f>[1]Информация!$A$15</f>
        <v>20-22.08.2021</v>
      </c>
      <c r="J26" s="10"/>
      <c r="K26" s="2"/>
      <c r="L26" s="10" t="str">
        <f>[1]Информация!$A$11</f>
        <v>София, Ровно</v>
      </c>
      <c r="M26" s="10"/>
      <c r="N26" s="10"/>
      <c r="O26" s="2"/>
      <c r="P26" s="11" t="str">
        <f>[1]Информация!$A$17</f>
        <v>Евгений Зукин</v>
      </c>
    </row>
    <row r="27" spans="1:16" ht="17.25" customHeight="1" x14ac:dyDescent="0.15">
      <c r="A27" s="34" t="s">
        <v>86</v>
      </c>
      <c r="B27" s="34"/>
      <c r="C27" s="34"/>
      <c r="D27" s="34"/>
      <c r="E27" s="34"/>
      <c r="F27" s="34"/>
      <c r="G27" s="34"/>
      <c r="H27" s="34"/>
      <c r="I27" s="34" t="s">
        <v>87</v>
      </c>
      <c r="J27" s="34"/>
      <c r="K27" s="34"/>
      <c r="L27" s="34"/>
      <c r="M27" s="34"/>
      <c r="N27" s="34"/>
      <c r="O27" s="34"/>
      <c r="P27" s="34"/>
    </row>
    <row r="28" spans="1:16" ht="19" thickBot="1" x14ac:dyDescent="0.2">
      <c r="A28" s="14" t="s">
        <v>7</v>
      </c>
      <c r="B28" s="14" t="s">
        <v>8</v>
      </c>
      <c r="C28" s="14">
        <v>1</v>
      </c>
      <c r="D28" s="14">
        <v>2</v>
      </c>
      <c r="E28" s="14">
        <v>3</v>
      </c>
      <c r="F28" s="14">
        <v>4</v>
      </c>
      <c r="G28" s="14" t="s">
        <v>9</v>
      </c>
      <c r="H28" s="14" t="s">
        <v>10</v>
      </c>
      <c r="I28" s="14" t="s">
        <v>7</v>
      </c>
      <c r="J28" s="14" t="s">
        <v>8</v>
      </c>
      <c r="K28" s="14">
        <v>1</v>
      </c>
      <c r="L28" s="14">
        <v>2</v>
      </c>
      <c r="M28" s="14">
        <v>3</v>
      </c>
      <c r="N28" s="14">
        <v>4</v>
      </c>
      <c r="O28" s="14" t="s">
        <v>9</v>
      </c>
      <c r="P28" s="14" t="s">
        <v>10</v>
      </c>
    </row>
    <row r="29" spans="1:16" ht="20.25" customHeight="1" x14ac:dyDescent="0.15">
      <c r="A29" s="35">
        <v>1</v>
      </c>
      <c r="B29" s="36" t="s">
        <v>88</v>
      </c>
      <c r="C29" s="37"/>
      <c r="D29" s="38">
        <v>1</v>
      </c>
      <c r="E29" s="38">
        <v>1</v>
      </c>
      <c r="F29" s="38">
        <v>1</v>
      </c>
      <c r="G29" s="39">
        <v>3</v>
      </c>
      <c r="H29" s="39">
        <v>1</v>
      </c>
      <c r="I29" s="35">
        <v>1</v>
      </c>
      <c r="J29" s="36" t="s">
        <v>89</v>
      </c>
      <c r="K29" s="37"/>
      <c r="L29" s="38">
        <v>0</v>
      </c>
      <c r="M29" s="38">
        <v>1</v>
      </c>
      <c r="N29" s="38">
        <v>1</v>
      </c>
      <c r="O29" s="39">
        <v>2</v>
      </c>
      <c r="P29" s="39">
        <v>2</v>
      </c>
    </row>
    <row r="30" spans="1:16" ht="20.25" customHeight="1" thickBot="1" x14ac:dyDescent="0.2">
      <c r="A30" s="40"/>
      <c r="B30" s="41" t="s">
        <v>90</v>
      </c>
      <c r="C30" s="42"/>
      <c r="D30" s="43">
        <v>84</v>
      </c>
      <c r="E30" s="43">
        <v>80</v>
      </c>
      <c r="F30" s="43">
        <v>82</v>
      </c>
      <c r="G30" s="44"/>
      <c r="H30" s="44"/>
      <c r="I30" s="40"/>
      <c r="J30" s="41" t="s">
        <v>91</v>
      </c>
      <c r="K30" s="42"/>
      <c r="L30" s="43"/>
      <c r="M30" s="43">
        <v>81</v>
      </c>
      <c r="N30" s="43">
        <v>97</v>
      </c>
      <c r="O30" s="44"/>
      <c r="P30" s="44"/>
    </row>
    <row r="31" spans="1:16" ht="20.25" customHeight="1" x14ac:dyDescent="0.15">
      <c r="A31" s="35">
        <v>2</v>
      </c>
      <c r="B31" s="36" t="s">
        <v>92</v>
      </c>
      <c r="C31" s="38">
        <v>0</v>
      </c>
      <c r="D31" s="37"/>
      <c r="E31" s="38">
        <v>0</v>
      </c>
      <c r="F31" s="38">
        <v>1</v>
      </c>
      <c r="G31" s="39">
        <v>1</v>
      </c>
      <c r="H31" s="39">
        <v>3</v>
      </c>
      <c r="I31" s="35">
        <v>2</v>
      </c>
      <c r="J31" s="36" t="s">
        <v>93</v>
      </c>
      <c r="K31" s="38">
        <v>1</v>
      </c>
      <c r="L31" s="37"/>
      <c r="M31" s="38">
        <v>1</v>
      </c>
      <c r="N31" s="38">
        <v>1</v>
      </c>
      <c r="O31" s="39">
        <v>3</v>
      </c>
      <c r="P31" s="39">
        <v>1</v>
      </c>
    </row>
    <row r="32" spans="1:16" ht="20.25" customHeight="1" thickBot="1" x14ac:dyDescent="0.2">
      <c r="A32" s="40"/>
      <c r="B32" s="41" t="s">
        <v>94</v>
      </c>
      <c r="C32" s="43"/>
      <c r="D32" s="42"/>
      <c r="E32" s="43"/>
      <c r="F32" s="43">
        <v>84</v>
      </c>
      <c r="G32" s="44"/>
      <c r="H32" s="44"/>
      <c r="I32" s="40"/>
      <c r="J32" s="41" t="s">
        <v>95</v>
      </c>
      <c r="K32" s="43">
        <v>85</v>
      </c>
      <c r="L32" s="42"/>
      <c r="M32" s="43">
        <v>85</v>
      </c>
      <c r="N32" s="43">
        <v>81</v>
      </c>
      <c r="O32" s="44"/>
      <c r="P32" s="44"/>
    </row>
    <row r="33" spans="1:16" ht="20.25" customHeight="1" x14ac:dyDescent="0.15">
      <c r="A33" s="35">
        <v>3</v>
      </c>
      <c r="B33" s="36" t="s">
        <v>96</v>
      </c>
      <c r="C33" s="38">
        <v>0</v>
      </c>
      <c r="D33" s="38">
        <v>1</v>
      </c>
      <c r="E33" s="37"/>
      <c r="F33" s="38">
        <v>1</v>
      </c>
      <c r="G33" s="39">
        <v>2</v>
      </c>
      <c r="H33" s="39">
        <v>2</v>
      </c>
      <c r="I33" s="35">
        <v>3</v>
      </c>
      <c r="J33" s="36" t="s">
        <v>97</v>
      </c>
      <c r="K33" s="38">
        <v>0</v>
      </c>
      <c r="L33" s="38">
        <v>0</v>
      </c>
      <c r="M33" s="37"/>
      <c r="N33" s="38">
        <v>0</v>
      </c>
      <c r="O33" s="39">
        <v>0</v>
      </c>
      <c r="P33" s="39">
        <v>4</v>
      </c>
    </row>
    <row r="34" spans="1:16" ht="20.25" customHeight="1" thickBot="1" x14ac:dyDescent="0.2">
      <c r="A34" s="40"/>
      <c r="B34" s="41" t="s">
        <v>98</v>
      </c>
      <c r="C34" s="43"/>
      <c r="D34" s="43">
        <v>97</v>
      </c>
      <c r="E34" s="42"/>
      <c r="F34" s="43">
        <v>85</v>
      </c>
      <c r="G34" s="44"/>
      <c r="H34" s="44"/>
      <c r="I34" s="40"/>
      <c r="J34" s="41" t="s">
        <v>99</v>
      </c>
      <c r="K34" s="43"/>
      <c r="L34" s="43"/>
      <c r="M34" s="42"/>
      <c r="N34" s="43"/>
      <c r="O34" s="44"/>
      <c r="P34" s="44"/>
    </row>
    <row r="35" spans="1:16" ht="20.25" customHeight="1" x14ac:dyDescent="0.15">
      <c r="A35" s="35">
        <v>4</v>
      </c>
      <c r="B35" s="36" t="s">
        <v>100</v>
      </c>
      <c r="C35" s="38">
        <v>0</v>
      </c>
      <c r="D35" s="38">
        <v>0</v>
      </c>
      <c r="E35" s="38">
        <v>0</v>
      </c>
      <c r="F35" s="37"/>
      <c r="G35" s="39">
        <v>0</v>
      </c>
      <c r="H35" s="39">
        <v>4</v>
      </c>
      <c r="I35" s="35">
        <v>4</v>
      </c>
      <c r="J35" s="36" t="s">
        <v>101</v>
      </c>
      <c r="K35" s="38">
        <v>0</v>
      </c>
      <c r="L35" s="38">
        <v>0</v>
      </c>
      <c r="M35" s="38">
        <v>1</v>
      </c>
      <c r="N35" s="37"/>
      <c r="O35" s="39">
        <v>1</v>
      </c>
      <c r="P35" s="39">
        <v>3</v>
      </c>
    </row>
    <row r="36" spans="1:16" ht="20.25" customHeight="1" thickBot="1" x14ac:dyDescent="0.2">
      <c r="A36" s="40"/>
      <c r="B36" s="41" t="s">
        <v>16</v>
      </c>
      <c r="C36" s="43"/>
      <c r="D36" s="43"/>
      <c r="E36" s="43"/>
      <c r="F36" s="42"/>
      <c r="G36" s="44"/>
      <c r="H36" s="44"/>
      <c r="I36" s="40"/>
      <c r="J36" s="41" t="s">
        <v>102</v>
      </c>
      <c r="K36" s="43"/>
      <c r="L36" s="43"/>
      <c r="M36" s="43">
        <v>81</v>
      </c>
      <c r="N36" s="42"/>
      <c r="O36" s="44"/>
      <c r="P36" s="44"/>
    </row>
    <row r="37" spans="1:16" s="45" customFormat="1" ht="18" customHeight="1" x14ac:dyDescent="0.15">
      <c r="A37" s="34" t="s">
        <v>103</v>
      </c>
      <c r="B37" s="34"/>
      <c r="C37" s="34"/>
      <c r="D37" s="34"/>
      <c r="E37" s="34"/>
      <c r="F37" s="34"/>
      <c r="G37" s="34"/>
      <c r="H37" s="34"/>
      <c r="I37" s="34" t="s">
        <v>104</v>
      </c>
      <c r="J37" s="34"/>
      <c r="K37" s="34"/>
      <c r="L37" s="34"/>
      <c r="M37" s="34"/>
      <c r="N37" s="34"/>
      <c r="O37" s="34"/>
      <c r="P37" s="34"/>
    </row>
    <row r="38" spans="1:16" s="45" customFormat="1" ht="18" customHeight="1" thickBot="1" x14ac:dyDescent="0.2">
      <c r="A38" s="14" t="s">
        <v>7</v>
      </c>
      <c r="B38" s="14" t="s">
        <v>8</v>
      </c>
      <c r="C38" s="14">
        <v>1</v>
      </c>
      <c r="D38" s="14">
        <v>2</v>
      </c>
      <c r="E38" s="14">
        <v>3</v>
      </c>
      <c r="F38" s="14">
        <v>4</v>
      </c>
      <c r="G38" s="14" t="s">
        <v>9</v>
      </c>
      <c r="H38" s="14" t="s">
        <v>10</v>
      </c>
      <c r="I38" s="14" t="s">
        <v>7</v>
      </c>
      <c r="J38" s="14" t="s">
        <v>8</v>
      </c>
      <c r="K38" s="14">
        <v>1</v>
      </c>
      <c r="L38" s="14">
        <v>2</v>
      </c>
      <c r="M38" s="14">
        <v>3</v>
      </c>
      <c r="N38" s="14">
        <v>4</v>
      </c>
      <c r="O38" s="14" t="s">
        <v>9</v>
      </c>
      <c r="P38" s="14" t="s">
        <v>10</v>
      </c>
    </row>
    <row r="39" spans="1:16" s="45" customFormat="1" ht="19.5" customHeight="1" x14ac:dyDescent="0.15">
      <c r="A39" s="35">
        <v>1</v>
      </c>
      <c r="B39" s="36" t="s">
        <v>105</v>
      </c>
      <c r="C39" s="37"/>
      <c r="D39" s="38">
        <v>1</v>
      </c>
      <c r="E39" s="38">
        <v>1</v>
      </c>
      <c r="F39" s="38">
        <v>1</v>
      </c>
      <c r="G39" s="39">
        <v>3</v>
      </c>
      <c r="H39" s="39">
        <v>1</v>
      </c>
      <c r="I39" s="35">
        <v>1</v>
      </c>
      <c r="J39" s="36" t="s">
        <v>106</v>
      </c>
      <c r="K39" s="37"/>
      <c r="L39" s="38">
        <v>1</v>
      </c>
      <c r="M39" s="38">
        <v>1</v>
      </c>
      <c r="N39" s="38">
        <v>1</v>
      </c>
      <c r="O39" s="39">
        <v>3</v>
      </c>
      <c r="P39" s="39">
        <v>1</v>
      </c>
    </row>
    <row r="40" spans="1:16" s="45" customFormat="1" ht="20.25" customHeight="1" thickBot="1" x14ac:dyDescent="0.2">
      <c r="A40" s="40"/>
      <c r="B40" s="41" t="s">
        <v>107</v>
      </c>
      <c r="C40" s="42"/>
      <c r="D40" s="43">
        <v>83</v>
      </c>
      <c r="E40" s="43">
        <v>82</v>
      </c>
      <c r="F40" s="43">
        <v>83</v>
      </c>
      <c r="G40" s="44"/>
      <c r="H40" s="44"/>
      <c r="I40" s="40"/>
      <c r="J40" s="41" t="s">
        <v>108</v>
      </c>
      <c r="K40" s="42"/>
      <c r="L40" s="47" t="s">
        <v>109</v>
      </c>
      <c r="M40" s="43">
        <v>82</v>
      </c>
      <c r="N40" s="43">
        <v>85</v>
      </c>
      <c r="O40" s="44"/>
      <c r="P40" s="44"/>
    </row>
    <row r="41" spans="1:16" s="45" customFormat="1" ht="20.25" customHeight="1" x14ac:dyDescent="0.15">
      <c r="A41" s="35">
        <v>2</v>
      </c>
      <c r="B41" s="36" t="s">
        <v>110</v>
      </c>
      <c r="C41" s="38">
        <v>0</v>
      </c>
      <c r="D41" s="37"/>
      <c r="E41" s="38">
        <v>1</v>
      </c>
      <c r="F41" s="38">
        <v>1</v>
      </c>
      <c r="G41" s="39">
        <v>2</v>
      </c>
      <c r="H41" s="39">
        <v>2</v>
      </c>
      <c r="I41" s="35">
        <v>2</v>
      </c>
      <c r="J41" s="36" t="s">
        <v>111</v>
      </c>
      <c r="K41" s="38">
        <v>0</v>
      </c>
      <c r="L41" s="37"/>
      <c r="M41" s="38">
        <v>1</v>
      </c>
      <c r="N41" s="38">
        <v>1</v>
      </c>
      <c r="O41" s="39">
        <v>2</v>
      </c>
      <c r="P41" s="39">
        <v>2</v>
      </c>
    </row>
    <row r="42" spans="1:16" s="45" customFormat="1" ht="20.25" customHeight="1" thickBot="1" x14ac:dyDescent="0.2">
      <c r="A42" s="40"/>
      <c r="B42" s="41" t="s">
        <v>112</v>
      </c>
      <c r="C42" s="43"/>
      <c r="D42" s="42"/>
      <c r="E42" s="43" t="s">
        <v>113</v>
      </c>
      <c r="F42" s="43">
        <v>82</v>
      </c>
      <c r="G42" s="44"/>
      <c r="H42" s="44"/>
      <c r="I42" s="40"/>
      <c r="J42" s="41" t="s">
        <v>114</v>
      </c>
      <c r="K42" s="43"/>
      <c r="L42" s="42"/>
      <c r="M42" s="43">
        <v>86</v>
      </c>
      <c r="N42" s="43" t="s">
        <v>115</v>
      </c>
      <c r="O42" s="44"/>
      <c r="P42" s="44"/>
    </row>
    <row r="43" spans="1:16" s="45" customFormat="1" ht="20.25" customHeight="1" x14ac:dyDescent="0.15">
      <c r="A43" s="35">
        <v>3</v>
      </c>
      <c r="B43" s="36" t="s">
        <v>116</v>
      </c>
      <c r="C43" s="38">
        <v>0</v>
      </c>
      <c r="D43" s="38">
        <v>0</v>
      </c>
      <c r="E43" s="37"/>
      <c r="F43" s="38">
        <v>1</v>
      </c>
      <c r="G43" s="39">
        <v>1</v>
      </c>
      <c r="H43" s="39">
        <v>3</v>
      </c>
      <c r="I43" s="35">
        <v>3</v>
      </c>
      <c r="J43" s="36" t="s">
        <v>117</v>
      </c>
      <c r="K43" s="38">
        <v>0</v>
      </c>
      <c r="L43" s="38">
        <v>0</v>
      </c>
      <c r="M43" s="37"/>
      <c r="N43" s="38">
        <v>0</v>
      </c>
      <c r="O43" s="39">
        <v>0</v>
      </c>
      <c r="P43" s="39">
        <v>4</v>
      </c>
    </row>
    <row r="44" spans="1:16" s="45" customFormat="1" ht="20.25" customHeight="1" thickBot="1" x14ac:dyDescent="0.2">
      <c r="A44" s="40"/>
      <c r="B44" s="41" t="s">
        <v>118</v>
      </c>
      <c r="C44" s="43"/>
      <c r="D44" s="43"/>
      <c r="E44" s="42"/>
      <c r="F44" s="43">
        <v>83</v>
      </c>
      <c r="G44" s="44"/>
      <c r="H44" s="44"/>
      <c r="I44" s="40"/>
      <c r="J44" s="41" t="s">
        <v>119</v>
      </c>
      <c r="K44" s="43"/>
      <c r="L44" s="43"/>
      <c r="M44" s="42"/>
      <c r="N44" s="43"/>
      <c r="O44" s="44"/>
      <c r="P44" s="44"/>
    </row>
    <row r="45" spans="1:16" s="45" customFormat="1" ht="20.25" customHeight="1" x14ac:dyDescent="0.15">
      <c r="A45" s="35">
        <v>4</v>
      </c>
      <c r="B45" s="36" t="s">
        <v>120</v>
      </c>
      <c r="C45" s="38">
        <v>0</v>
      </c>
      <c r="D45" s="38">
        <v>0</v>
      </c>
      <c r="E45" s="38">
        <v>0</v>
      </c>
      <c r="F45" s="37"/>
      <c r="G45" s="39">
        <v>0</v>
      </c>
      <c r="H45" s="39">
        <v>4</v>
      </c>
      <c r="I45" s="35">
        <v>4</v>
      </c>
      <c r="J45" s="36" t="s">
        <v>121</v>
      </c>
      <c r="K45" s="38">
        <v>0</v>
      </c>
      <c r="L45" s="38">
        <v>0</v>
      </c>
      <c r="M45" s="38">
        <v>1</v>
      </c>
      <c r="N45" s="37"/>
      <c r="O45" s="39">
        <v>1</v>
      </c>
      <c r="P45" s="39">
        <v>3</v>
      </c>
    </row>
    <row r="46" spans="1:16" s="45" customFormat="1" ht="20.25" customHeight="1" thickBot="1" x14ac:dyDescent="0.2">
      <c r="A46" s="40"/>
      <c r="B46" s="41" t="s">
        <v>122</v>
      </c>
      <c r="C46" s="43"/>
      <c r="D46" s="43"/>
      <c r="E46" s="43"/>
      <c r="F46" s="42"/>
      <c r="G46" s="44"/>
      <c r="H46" s="44"/>
      <c r="I46" s="40"/>
      <c r="J46" s="41" t="s">
        <v>123</v>
      </c>
      <c r="K46" s="43"/>
      <c r="L46" s="43"/>
      <c r="M46" s="43">
        <v>86</v>
      </c>
      <c r="N46" s="42"/>
      <c r="O46" s="44"/>
      <c r="P46" s="44"/>
    </row>
    <row r="47" spans="1:16" ht="17.25" customHeight="1" x14ac:dyDescent="0.2">
      <c r="A47" s="48"/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</row>
  </sheetData>
  <mergeCells count="138">
    <mergeCell ref="A47:H47"/>
    <mergeCell ref="I47:P47"/>
    <mergeCell ref="O43:O44"/>
    <mergeCell ref="P43:P44"/>
    <mergeCell ref="A45:A46"/>
    <mergeCell ref="F45:F46"/>
    <mergeCell ref="G45:G46"/>
    <mergeCell ref="H45:H46"/>
    <mergeCell ref="I45:I46"/>
    <mergeCell ref="N45:N46"/>
    <mergeCell ref="O45:O46"/>
    <mergeCell ref="P45:P46"/>
    <mergeCell ref="A43:A44"/>
    <mergeCell ref="E43:E44"/>
    <mergeCell ref="G43:G44"/>
    <mergeCell ref="H43:H44"/>
    <mergeCell ref="I43:I44"/>
    <mergeCell ref="M43:M44"/>
    <mergeCell ref="O39:O40"/>
    <mergeCell ref="P39:P40"/>
    <mergeCell ref="A41:A42"/>
    <mergeCell ref="D41:D42"/>
    <mergeCell ref="G41:G42"/>
    <mergeCell ref="H41:H42"/>
    <mergeCell ref="I41:I42"/>
    <mergeCell ref="L41:L42"/>
    <mergeCell ref="O41:O42"/>
    <mergeCell ref="P41:P42"/>
    <mergeCell ref="O35:O36"/>
    <mergeCell ref="P35:P36"/>
    <mergeCell ref="A37:H37"/>
    <mergeCell ref="I37:P37"/>
    <mergeCell ref="A39:A40"/>
    <mergeCell ref="C39:C40"/>
    <mergeCell ref="G39:G40"/>
    <mergeCell ref="H39:H40"/>
    <mergeCell ref="I39:I40"/>
    <mergeCell ref="K39:K40"/>
    <mergeCell ref="A35:A36"/>
    <mergeCell ref="F35:F36"/>
    <mergeCell ref="G35:G36"/>
    <mergeCell ref="H35:H36"/>
    <mergeCell ref="I35:I36"/>
    <mergeCell ref="N35:N36"/>
    <mergeCell ref="O31:O32"/>
    <mergeCell ref="P31:P32"/>
    <mergeCell ref="A33:A34"/>
    <mergeCell ref="E33:E34"/>
    <mergeCell ref="G33:G34"/>
    <mergeCell ref="H33:H34"/>
    <mergeCell ref="I33:I34"/>
    <mergeCell ref="M33:M34"/>
    <mergeCell ref="O33:O34"/>
    <mergeCell ref="P33:P34"/>
    <mergeCell ref="A31:A32"/>
    <mergeCell ref="D31:D32"/>
    <mergeCell ref="G31:G32"/>
    <mergeCell ref="H31:H32"/>
    <mergeCell ref="I31:I32"/>
    <mergeCell ref="L31:L32"/>
    <mergeCell ref="A27:H27"/>
    <mergeCell ref="I27:P27"/>
    <mergeCell ref="A29:A30"/>
    <mergeCell ref="C29:C30"/>
    <mergeCell ref="G29:G30"/>
    <mergeCell ref="H29:H30"/>
    <mergeCell ref="I29:I30"/>
    <mergeCell ref="K29:K30"/>
    <mergeCell ref="O29:O30"/>
    <mergeCell ref="P29:P30"/>
    <mergeCell ref="O20:O21"/>
    <mergeCell ref="P20:P21"/>
    <mergeCell ref="A22:A23"/>
    <mergeCell ref="F22:F23"/>
    <mergeCell ref="G22:G23"/>
    <mergeCell ref="H22:H23"/>
    <mergeCell ref="I22:I23"/>
    <mergeCell ref="N22:N23"/>
    <mergeCell ref="O22:O23"/>
    <mergeCell ref="P22:P23"/>
    <mergeCell ref="A20:A21"/>
    <mergeCell ref="E20:E21"/>
    <mergeCell ref="G20:G21"/>
    <mergeCell ref="H20:H21"/>
    <mergeCell ref="I20:I21"/>
    <mergeCell ref="M20:M21"/>
    <mergeCell ref="O16:O17"/>
    <mergeCell ref="P16:P17"/>
    <mergeCell ref="A18:A19"/>
    <mergeCell ref="D18:D19"/>
    <mergeCell ref="G18:G19"/>
    <mergeCell ref="H18:H19"/>
    <mergeCell ref="I18:I19"/>
    <mergeCell ref="L18:L19"/>
    <mergeCell ref="O18:O19"/>
    <mergeCell ref="P18:P19"/>
    <mergeCell ref="O12:O13"/>
    <mergeCell ref="P12:P13"/>
    <mergeCell ref="A14:H14"/>
    <mergeCell ref="I14:P14"/>
    <mergeCell ref="A16:A17"/>
    <mergeCell ref="C16:C17"/>
    <mergeCell ref="G16:G17"/>
    <mergeCell ref="H16:H17"/>
    <mergeCell ref="I16:I17"/>
    <mergeCell ref="K16:K17"/>
    <mergeCell ref="A12:A13"/>
    <mergeCell ref="F12:F13"/>
    <mergeCell ref="G12:G13"/>
    <mergeCell ref="H12:H13"/>
    <mergeCell ref="I12:I13"/>
    <mergeCell ref="N12:N13"/>
    <mergeCell ref="O8:O9"/>
    <mergeCell ref="P8:P9"/>
    <mergeCell ref="A10:A11"/>
    <mergeCell ref="E10:E11"/>
    <mergeCell ref="G10:G11"/>
    <mergeCell ref="H10:H11"/>
    <mergeCell ref="I10:I11"/>
    <mergeCell ref="M10:M11"/>
    <mergeCell ref="O10:O11"/>
    <mergeCell ref="P10:P11"/>
    <mergeCell ref="A8:A9"/>
    <mergeCell ref="D8:D9"/>
    <mergeCell ref="G8:G9"/>
    <mergeCell ref="H8:H9"/>
    <mergeCell ref="I8:I9"/>
    <mergeCell ref="L8:L9"/>
    <mergeCell ref="A4:H4"/>
    <mergeCell ref="I4:P4"/>
    <mergeCell ref="A6:A7"/>
    <mergeCell ref="C6:C7"/>
    <mergeCell ref="G6:G7"/>
    <mergeCell ref="H6:H7"/>
    <mergeCell ref="I6:I7"/>
    <mergeCell ref="K6:K7"/>
    <mergeCell ref="O6:O7"/>
    <mergeCell ref="P6:P7"/>
  </mergeCells>
  <hyperlinks>
    <hyperlink ref="M1" r:id="rId1" xr:uid="{CB72E20C-0464-0C46-B1D3-D8F58696DF63}"/>
    <hyperlink ref="M24" r:id="rId2" xr:uid="{7EF1A54C-F3F3-F94D-B72A-82187F10A376}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75" orientation="landscape" horizontalDpi="4294967294" verticalDpi="4294967294" r:id="rId3"/>
  <headerFooter alignWithMargins="0"/>
  <rowBreaks count="1" manualBreakCount="1">
    <brk id="23" max="15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10</vt:i4>
      </vt:variant>
    </vt:vector>
  </HeadingPairs>
  <TitlesOfParts>
    <vt:vector size="20" baseType="lpstr">
      <vt:lpstr>ОСНОВА ЖЕН</vt:lpstr>
      <vt:lpstr>ОСНОВА МУЖ</vt:lpstr>
      <vt:lpstr>3 5 7</vt:lpstr>
      <vt:lpstr>9-16</vt:lpstr>
      <vt:lpstr>17 МУЖ</vt:lpstr>
      <vt:lpstr>25 МУЖ</vt:lpstr>
      <vt:lpstr>УТЕШ ЖЕН (2 ЭТАП)</vt:lpstr>
      <vt:lpstr>УТЕШ ЖЕН</vt:lpstr>
      <vt:lpstr>МУЖ</vt:lpstr>
      <vt:lpstr>ЖЕН</vt:lpstr>
      <vt:lpstr>'17 МУЖ'!Область_печати</vt:lpstr>
      <vt:lpstr>'25 МУЖ'!Область_печати</vt:lpstr>
      <vt:lpstr>'3 5 7'!Область_печати</vt:lpstr>
      <vt:lpstr>'9-16'!Область_печати</vt:lpstr>
      <vt:lpstr>ЖЕН!Область_печати</vt:lpstr>
      <vt:lpstr>МУЖ!Область_печати</vt:lpstr>
      <vt:lpstr>'ОСНОВА ЖЕН'!Область_печати</vt:lpstr>
      <vt:lpstr>'ОСНОВА МУЖ'!Область_печати</vt:lpstr>
      <vt:lpstr>'УТЕШ ЖЕН'!Область_печати</vt:lpstr>
      <vt:lpstr>'УТЕШ ЖЕН (2 ЭТАП)'!Область_печати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 Microsoft Office</cp:lastModifiedBy>
  <dcterms:created xsi:type="dcterms:W3CDTF">2021-08-22T11:13:31Z</dcterms:created>
  <dcterms:modified xsi:type="dcterms:W3CDTF">2021-08-22T11:18:42Z</dcterms:modified>
</cp:coreProperties>
</file>