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xr:revisionPtr revIDLastSave="0" documentId="8_{D5BA674B-AA36-2241-B73F-449FCACF711E}" xr6:coauthVersionLast="36" xr6:coauthVersionMax="36" xr10:uidLastSave="{00000000-0000-0000-0000-000000000000}"/>
  <bookViews>
    <workbookView xWindow="1260" yWindow="960" windowWidth="27260" windowHeight="16600" xr2:uid="{56314912-9267-F340-AD2F-5929A0AD050D}"/>
  </bookViews>
  <sheets>
    <sheet name="ОСНОВА" sheetId="1" r:id="rId1"/>
    <sheet name="9 МЕСТО" sheetId="2" r:id="rId2"/>
    <sheet name="ГРУППЫ" sheetId="3" r:id="rId3"/>
  </sheets>
  <externalReferences>
    <externalReference r:id="rId4"/>
  </externalReferences>
  <definedNames>
    <definedName name="_Order1" hidden="1">255</definedName>
    <definedName name="_xlnm.Print_Area" localSheetId="1">'9 МЕСТО'!$A$1:$Q$29</definedName>
    <definedName name="_xlnm.Print_Area" localSheetId="2">ГРУППЫ!$A$1:$N$21</definedName>
    <definedName name="_xlnm.Print_Area" localSheetId="0">ОСНОВА!$A$1:$Q$77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3" l="1"/>
  <c r="K3" i="3"/>
  <c r="H3" i="3"/>
  <c r="G3" i="3"/>
  <c r="D3" i="3"/>
  <c r="A3" i="3"/>
  <c r="H1" i="3"/>
  <c r="A1" i="3"/>
  <c r="Q3" i="2"/>
  <c r="F3" i="2"/>
  <c r="A3" i="2"/>
  <c r="A1" i="2"/>
  <c r="N77" i="1"/>
  <c r="J7" i="1"/>
  <c r="Q3" i="1"/>
  <c r="J3" i="1"/>
  <c r="F3" i="1"/>
  <c r="A3" i="1"/>
  <c r="A1" i="1"/>
</calcChain>
</file>

<file path=xl/sharedStrings.xml><?xml version="1.0" encoding="utf-8"?>
<sst xmlns="http://schemas.openxmlformats.org/spreadsheetml/2006/main" count="119" uniqueCount="50">
  <si>
    <t>www.ukrtennis.com</t>
  </si>
  <si>
    <t>Сроки</t>
  </si>
  <si>
    <t>Клуб, Город</t>
  </si>
  <si>
    <t>Категория</t>
  </si>
  <si>
    <t>Рефери</t>
  </si>
  <si>
    <t>Рейтинг</t>
  </si>
  <si>
    <t>Посев</t>
  </si>
  <si>
    <t>Фамилия</t>
  </si>
  <si>
    <t>Имя</t>
  </si>
  <si>
    <t>Город</t>
  </si>
  <si>
    <t>WINNERS</t>
  </si>
  <si>
    <t>CHEATLESS TEAM</t>
  </si>
  <si>
    <t>ДЖЕНТЕЛЬМЕНЫ</t>
  </si>
  <si>
    <t>IQ TEAM</t>
  </si>
  <si>
    <t>ЛЭД</t>
  </si>
  <si>
    <t>COME ON</t>
  </si>
  <si>
    <t>УКРАИНА</t>
  </si>
  <si>
    <t>КОМИЛЬФО</t>
  </si>
  <si>
    <t>3 МЕСТО</t>
  </si>
  <si>
    <t>отк.</t>
  </si>
  <si>
    <t>5 МЕСТО</t>
  </si>
  <si>
    <t>7 МЕСТО</t>
  </si>
  <si>
    <t>Сеяные команды</t>
  </si>
  <si>
    <t>Дата и время жеребьёвки:</t>
  </si>
  <si>
    <t>1</t>
  </si>
  <si>
    <t>03.09.21</t>
  </si>
  <si>
    <t>20:45</t>
  </si>
  <si>
    <t>2</t>
  </si>
  <si>
    <t>Представители игроков</t>
  </si>
  <si>
    <t>ГОРДИЕНКО</t>
  </si>
  <si>
    <t>МОСКАЛЕНКО</t>
  </si>
  <si>
    <t>Подпись рефери</t>
  </si>
  <si>
    <t>ЕВГЕНИЙ ЗУКИН</t>
  </si>
  <si>
    <t>ЯГУАРЫ</t>
  </si>
  <si>
    <t>ЧЕШКА</t>
  </si>
  <si>
    <t>ТОРНАДО</t>
  </si>
  <si>
    <t>9 МЕСТО</t>
  </si>
  <si>
    <t>TENNIS PUNKS</t>
  </si>
  <si>
    <t>11 МЕСТО</t>
  </si>
  <si>
    <t>Групповой этап</t>
  </si>
  <si>
    <t>Сроки проведения</t>
  </si>
  <si>
    <t>Группа I</t>
  </si>
  <si>
    <t>Группа II</t>
  </si>
  <si>
    <t>№</t>
  </si>
  <si>
    <t>Игроки</t>
  </si>
  <si>
    <t>Очки</t>
  </si>
  <si>
    <t>Место</t>
  </si>
  <si>
    <t>Группа III</t>
  </si>
  <si>
    <t>Группа IV</t>
  </si>
  <si>
    <t>ЯГУАРЫ ПЛЮС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</si>
</sst>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48" x14ac:knownFonts="1">
    <font>
      <sz val="10"/>
      <name val="Arial"/>
      <family val="2"/>
    </font>
    <font>
      <sz val="10"/>
      <name val="Arial"/>
      <family val="2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0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b/>
      <sz val="8.5"/>
      <color indexed="8"/>
      <name val="Arial"/>
      <family val="2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8"/>
      <name val="Arial"/>
      <family val="2"/>
      <charset val="204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8.5"/>
      <color indexed="8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6"/>
      <name val="Arial"/>
      <family val="2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top"/>
    </xf>
    <xf numFmtId="0" fontId="5" fillId="0" borderId="0" xfId="1" applyFont="1"/>
    <xf numFmtId="0" fontId="6" fillId="0" borderId="0" xfId="0" applyFont="1" applyAlignment="1">
      <alignment vertical="top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1" xfId="0" applyFont="1" applyBorder="1"/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vertical="center"/>
    </xf>
    <xf numFmtId="0" fontId="7" fillId="0" borderId="1" xfId="2" applyNumberFormat="1" applyFont="1" applyBorder="1" applyAlignment="1" applyProtection="1">
      <alignment vertical="center"/>
      <protection locked="0"/>
    </xf>
    <xf numFmtId="0" fontId="11" fillId="0" borderId="1" xfId="0" applyFont="1" applyBorder="1" applyAlignment="1">
      <alignment horizontal="right"/>
    </xf>
    <xf numFmtId="0" fontId="12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49" fontId="21" fillId="0" borderId="0" xfId="0" applyNumberFormat="1" applyFont="1" applyAlignment="1">
      <alignment horizontal="right" vertical="center"/>
    </xf>
    <xf numFmtId="49" fontId="21" fillId="0" borderId="0" xfId="0" applyNumberFormat="1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3" fillId="0" borderId="4" xfId="0" applyFont="1" applyBorder="1" applyAlignment="1">
      <alignment horizontal="right" vertical="center"/>
    </xf>
    <xf numFmtId="0" fontId="2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23" fillId="0" borderId="5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6" xfId="0" applyFont="1" applyBorder="1" applyAlignment="1">
      <alignment horizontal="right" vertical="center"/>
    </xf>
    <xf numFmtId="0" fontId="28" fillId="0" borderId="4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horizontal="right" vertical="center"/>
    </xf>
    <xf numFmtId="0" fontId="22" fillId="0" borderId="4" xfId="0" applyFont="1" applyBorder="1" applyAlignment="1">
      <alignment horizontal="left" vertical="center"/>
    </xf>
    <xf numFmtId="0" fontId="14" fillId="0" borderId="6" xfId="0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7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3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right" vertical="center"/>
    </xf>
    <xf numFmtId="0" fontId="18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25" fillId="0" borderId="7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30" fillId="0" borderId="4" xfId="0" applyFont="1" applyBorder="1" applyAlignment="1">
      <alignment horizontal="left" vertical="center"/>
    </xf>
    <xf numFmtId="49" fontId="14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vertical="center"/>
    </xf>
    <xf numFmtId="49" fontId="31" fillId="0" borderId="0" xfId="0" applyNumberFormat="1" applyFont="1" applyAlignment="1">
      <alignment vertical="center"/>
    </xf>
    <xf numFmtId="49" fontId="3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49" fontId="33" fillId="2" borderId="10" xfId="0" applyNumberFormat="1" applyFont="1" applyFill="1" applyBorder="1" applyAlignment="1">
      <alignment horizontal="center" vertical="center"/>
    </xf>
    <xf numFmtId="49" fontId="33" fillId="2" borderId="10" xfId="0" applyNumberFormat="1" applyFont="1" applyFill="1" applyBorder="1" applyAlignment="1">
      <alignment vertical="center"/>
    </xf>
    <xf numFmtId="49" fontId="33" fillId="2" borderId="10" xfId="0" applyNumberFormat="1" applyFont="1" applyFill="1" applyBorder="1" applyAlignment="1">
      <alignment horizontal="centerContinuous" vertical="center"/>
    </xf>
    <xf numFmtId="49" fontId="33" fillId="2" borderId="12" xfId="0" applyNumberFormat="1" applyFont="1" applyFill="1" applyBorder="1" applyAlignment="1">
      <alignment horizontal="centerContinuous" vertical="center"/>
    </xf>
    <xf numFmtId="49" fontId="7" fillId="2" borderId="10" xfId="0" applyNumberFormat="1" applyFont="1" applyFill="1" applyBorder="1" applyAlignment="1">
      <alignment horizontal="left" vertical="center"/>
    </xf>
    <xf numFmtId="49" fontId="8" fillId="2" borderId="10" xfId="0" applyNumberFormat="1" applyFont="1" applyFill="1" applyBorder="1" applyAlignment="1">
      <alignment vertical="center"/>
    </xf>
    <xf numFmtId="49" fontId="8" fillId="2" borderId="12" xfId="0" applyNumberFormat="1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horizontal="left" vertical="center"/>
    </xf>
    <xf numFmtId="49" fontId="7" fillId="2" borderId="12" xfId="0" applyNumberFormat="1" applyFont="1" applyFill="1" applyBorder="1" applyAlignment="1">
      <alignment horizontal="left" vertical="center"/>
    </xf>
    <xf numFmtId="0" fontId="34" fillId="0" borderId="0" xfId="0" applyFont="1" applyAlignment="1">
      <alignment vertical="center"/>
    </xf>
    <xf numFmtId="49" fontId="34" fillId="0" borderId="7" xfId="0" applyNumberFormat="1" applyFont="1" applyBorder="1" applyAlignment="1">
      <alignment vertical="center"/>
    </xf>
    <xf numFmtId="49" fontId="34" fillId="0" borderId="0" xfId="0" applyNumberFormat="1" applyFont="1" applyAlignment="1">
      <alignment vertical="center"/>
    </xf>
    <xf numFmtId="49" fontId="34" fillId="0" borderId="6" xfId="0" applyNumberFormat="1" applyFont="1" applyBorder="1" applyAlignment="1">
      <alignment horizontal="right" vertical="center"/>
    </xf>
    <xf numFmtId="49" fontId="34" fillId="0" borderId="0" xfId="0" applyNumberFormat="1" applyFont="1" applyAlignment="1">
      <alignment horizontal="center" vertical="center"/>
    </xf>
    <xf numFmtId="0" fontId="34" fillId="3" borderId="0" xfId="0" applyFont="1" applyFill="1" applyAlignment="1">
      <alignment vertical="center"/>
    </xf>
    <xf numFmtId="49" fontId="34" fillId="3" borderId="0" xfId="0" applyNumberFormat="1" applyFont="1" applyFill="1" applyAlignment="1">
      <alignment horizontal="center" vertical="center"/>
    </xf>
    <xf numFmtId="49" fontId="34" fillId="3" borderId="6" xfId="0" applyNumberFormat="1" applyFont="1" applyFill="1" applyBorder="1" applyAlignment="1">
      <alignment vertical="center"/>
    </xf>
    <xf numFmtId="49" fontId="35" fillId="0" borderId="9" xfId="0" applyNumberFormat="1" applyFont="1" applyBorder="1" applyAlignment="1">
      <alignment horizontal="center" vertical="center"/>
    </xf>
    <xf numFmtId="49" fontId="34" fillId="0" borderId="10" xfId="0" applyNumberFormat="1" applyFont="1" applyBorder="1" applyAlignment="1">
      <alignment vertical="center"/>
    </xf>
    <xf numFmtId="49" fontId="36" fillId="0" borderId="10" xfId="0" applyNumberFormat="1" applyFont="1" applyBorder="1" applyAlignment="1">
      <alignment vertical="center"/>
    </xf>
    <xf numFmtId="49" fontId="36" fillId="0" borderId="12" xfId="0" applyNumberFormat="1" applyFont="1" applyBorder="1" applyAlignment="1">
      <alignment vertical="center"/>
    </xf>
    <xf numFmtId="49" fontId="7" fillId="2" borderId="13" xfId="0" applyNumberFormat="1" applyFont="1" applyFill="1" applyBorder="1" applyAlignment="1">
      <alignment vertical="center"/>
    </xf>
    <xf numFmtId="49" fontId="7" fillId="2" borderId="14" xfId="0" applyNumberFormat="1" applyFont="1" applyFill="1" applyBorder="1" applyAlignment="1">
      <alignment vertical="center"/>
    </xf>
    <xf numFmtId="49" fontId="36" fillId="2" borderId="6" xfId="0" applyNumberFormat="1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vertical="center"/>
    </xf>
    <xf numFmtId="49" fontId="36" fillId="2" borderId="12" xfId="0" applyNumberFormat="1" applyFont="1" applyFill="1" applyBorder="1" applyAlignment="1">
      <alignment vertical="center"/>
    </xf>
    <xf numFmtId="49" fontId="34" fillId="0" borderId="8" xfId="0" applyNumberFormat="1" applyFont="1" applyBorder="1" applyAlignment="1">
      <alignment vertical="center"/>
    </xf>
    <xf numFmtId="49" fontId="34" fillId="0" borderId="4" xfId="0" applyNumberFormat="1" applyFont="1" applyBorder="1" applyAlignment="1">
      <alignment vertical="center"/>
    </xf>
    <xf numFmtId="49" fontId="34" fillId="0" borderId="5" xfId="0" applyNumberFormat="1" applyFont="1" applyBorder="1" applyAlignment="1">
      <alignment horizontal="right" vertical="center"/>
    </xf>
    <xf numFmtId="49" fontId="35" fillId="0" borderId="0" xfId="0" applyNumberFormat="1" applyFont="1" applyAlignment="1">
      <alignment horizontal="center" vertical="center"/>
    </xf>
    <xf numFmtId="49" fontId="36" fillId="0" borderId="0" xfId="0" applyNumberFormat="1" applyFont="1" applyAlignment="1">
      <alignment vertical="center"/>
    </xf>
    <xf numFmtId="49" fontId="36" fillId="0" borderId="6" xfId="0" applyNumberFormat="1" applyFont="1" applyBorder="1" applyAlignment="1">
      <alignment vertical="center"/>
    </xf>
    <xf numFmtId="49" fontId="7" fillId="2" borderId="7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34" fillId="2" borderId="7" xfId="0" applyFont="1" applyFill="1" applyBorder="1" applyAlignment="1">
      <alignment vertical="center"/>
    </xf>
    <xf numFmtId="49" fontId="34" fillId="2" borderId="0" xfId="0" applyNumberFormat="1" applyFont="1" applyFill="1" applyAlignment="1">
      <alignment horizontal="right" vertical="center"/>
    </xf>
    <xf numFmtId="49" fontId="34" fillId="2" borderId="6" xfId="0" applyNumberFormat="1" applyFont="1" applyFill="1" applyBorder="1" applyAlignment="1">
      <alignment horizontal="right" vertical="center"/>
    </xf>
    <xf numFmtId="0" fontId="7" fillId="2" borderId="8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49" fontId="36" fillId="0" borderId="4" xfId="0" applyNumberFormat="1" applyFont="1" applyBorder="1" applyAlignment="1">
      <alignment vertical="center"/>
    </xf>
    <xf numFmtId="49" fontId="36" fillId="0" borderId="5" xfId="0" applyNumberFormat="1" applyFont="1" applyBorder="1" applyAlignment="1">
      <alignment vertical="center"/>
    </xf>
    <xf numFmtId="0" fontId="34" fillId="0" borderId="6" xfId="0" applyFont="1" applyBorder="1" applyAlignment="1">
      <alignment horizontal="right" vertical="center"/>
    </xf>
    <xf numFmtId="0" fontId="34" fillId="0" borderId="5" xfId="0" applyFont="1" applyBorder="1" applyAlignment="1">
      <alignment horizontal="right" vertical="center"/>
    </xf>
    <xf numFmtId="49" fontId="34" fillId="0" borderId="4" xfId="0" applyNumberFormat="1" applyFont="1" applyBorder="1" applyAlignment="1">
      <alignment horizontal="center" vertical="center"/>
    </xf>
    <xf numFmtId="0" fontId="34" fillId="3" borderId="4" xfId="0" applyFont="1" applyFill="1" applyBorder="1" applyAlignment="1">
      <alignment vertical="center"/>
    </xf>
    <xf numFmtId="49" fontId="34" fillId="3" borderId="4" xfId="0" applyNumberFormat="1" applyFont="1" applyFill="1" applyBorder="1" applyAlignment="1">
      <alignment horizontal="center" vertical="center"/>
    </xf>
    <xf numFmtId="49" fontId="34" fillId="3" borderId="5" xfId="0" applyNumberFormat="1" applyFont="1" applyFill="1" applyBorder="1" applyAlignment="1">
      <alignment vertical="center"/>
    </xf>
    <xf numFmtId="49" fontId="35" fillId="0" borderId="4" xfId="0" applyNumberFormat="1" applyFont="1" applyBorder="1" applyAlignment="1">
      <alignment horizontal="center" vertical="center"/>
    </xf>
    <xf numFmtId="0" fontId="37" fillId="4" borderId="5" xfId="0" applyFont="1" applyFill="1" applyBorder="1" applyAlignment="1">
      <alignment horizontal="right" vertical="center"/>
    </xf>
    <xf numFmtId="0" fontId="36" fillId="0" borderId="0" xfId="0" applyFont="1"/>
    <xf numFmtId="0" fontId="38" fillId="0" borderId="0" xfId="0" applyFont="1"/>
    <xf numFmtId="0" fontId="11" fillId="0" borderId="1" xfId="0" applyFont="1" applyBorder="1" applyAlignment="1">
      <alignment horizontal="left"/>
    </xf>
    <xf numFmtId="0" fontId="14" fillId="0" borderId="13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1" applyFont="1"/>
    <xf numFmtId="0" fontId="0" fillId="0" borderId="0" xfId="0" applyAlignment="1">
      <alignment horizontal="left"/>
    </xf>
    <xf numFmtId="0" fontId="1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1" fillId="2" borderId="0" xfId="0" applyFont="1" applyFill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1" fillId="0" borderId="16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6" fillId="5" borderId="16" xfId="0" applyFont="1" applyFill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7" fillId="5" borderId="16" xfId="0" applyFont="1" applyFill="1" applyBorder="1" applyAlignment="1">
      <alignment horizontal="center"/>
    </xf>
    <xf numFmtId="0" fontId="41" fillId="0" borderId="17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6" fillId="5" borderId="17" xfId="0" applyFont="1" applyFill="1" applyBorder="1" applyAlignment="1">
      <alignment horizontal="center"/>
    </xf>
    <xf numFmtId="0" fontId="46" fillId="0" borderId="17" xfId="0" applyFont="1" applyBorder="1" applyAlignment="1">
      <alignment horizontal="center"/>
    </xf>
    <xf numFmtId="0" fontId="47" fillId="5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3" fillId="0" borderId="0" xfId="0" applyFont="1"/>
  </cellXfs>
  <cellStyles count="3">
    <cellStyle name="Гиперссылка" xfId="1" builtinId="8"/>
    <cellStyle name="Денежный_Болванка сеток" xfId="2" xr:uid="{1E97B1C9-8D75-534F-92ED-E65BD06360E8}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22</xdr:row>
      <xdr:rowOff>12700</xdr:rowOff>
    </xdr:from>
    <xdr:to>
      <xdr:col>18</xdr:col>
      <xdr:colOff>50800</xdr:colOff>
      <xdr:row>29</xdr:row>
      <xdr:rowOff>25400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06F749F8-203D-1540-B3AF-6824541AE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3441700"/>
          <a:ext cx="10414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24E9E376-662E-B142-8035-3038298A4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2" name="Рисунок 3" descr="UTK2.jpg">
          <a:extLst>
            <a:ext uri="{FF2B5EF4-FFF2-40B4-BE49-F238E27FC236}">
              <a16:creationId xmlns:a16="http://schemas.microsoft.com/office/drawing/2014/main" id="{86353166-4885-1346-BC9C-C6C150B17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A81BC642-1BCF-7649-944C-FC5498914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816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81BAF5B1-DEAE-5C46-ADF0-464CC5EDA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5800" y="2463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8CF2D64D-AC18-794C-9E81-E56BFAC2C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A0D9EB51-CE07-DF4A-8444-D050AF50E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03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3C5E53B8-E4E1-A24A-897C-40B16426B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34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953E0EFF-8E6E-DA46-80C1-09DE23BA0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114300</xdr:rowOff>
    </xdr:from>
    <xdr:to>
      <xdr:col>2</xdr:col>
      <xdr:colOff>596900</xdr:colOff>
      <xdr:row>16</xdr:row>
      <xdr:rowOff>241300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5ECCAEF7-8A6A-AE45-AEA5-28003D940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504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114300</xdr:rowOff>
    </xdr:from>
    <xdr:to>
      <xdr:col>3</xdr:col>
      <xdr:colOff>596900</xdr:colOff>
      <xdr:row>18</xdr:row>
      <xdr:rowOff>241300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AFAE2901-40E0-5F40-96BA-D5F621A12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5800" y="5676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114300</xdr:rowOff>
    </xdr:from>
    <xdr:to>
      <xdr:col>4</xdr:col>
      <xdr:colOff>596900</xdr:colOff>
      <xdr:row>20</xdr:row>
      <xdr:rowOff>241300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6F309645-4840-2E40-A4E2-A9E295A89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0" y="631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15</xdr:row>
      <xdr:rowOff>114300</xdr:rowOff>
    </xdr:from>
    <xdr:to>
      <xdr:col>9</xdr:col>
      <xdr:colOff>584200</xdr:colOff>
      <xdr:row>16</xdr:row>
      <xdr:rowOff>241300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8F71A4D4-3DF9-0043-B937-975D2A452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0300" y="504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17</xdr:row>
      <xdr:rowOff>114300</xdr:rowOff>
    </xdr:from>
    <xdr:to>
      <xdr:col>10</xdr:col>
      <xdr:colOff>584200</xdr:colOff>
      <xdr:row>18</xdr:row>
      <xdr:rowOff>241300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07AB70A3-BE0B-6544-9659-8E1190222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3400" y="5676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19</xdr:row>
      <xdr:rowOff>114300</xdr:rowOff>
    </xdr:from>
    <xdr:to>
      <xdr:col>11</xdr:col>
      <xdr:colOff>584200</xdr:colOff>
      <xdr:row>20</xdr:row>
      <xdr:rowOff>241300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E9CE5FD5-BC2C-D64A-A1FF-654F0ACF6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631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14" name="Рисунок 26" descr="UTK2.jpg">
          <a:extLst>
            <a:ext uri="{FF2B5EF4-FFF2-40B4-BE49-F238E27FC236}">
              <a16:creationId xmlns:a16="http://schemas.microsoft.com/office/drawing/2014/main" id="{006F5850-F907-8F43-906A-E522DFE4F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70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amCup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"/>
      <sheetName val="ОСНОВА"/>
      <sheetName val="9 МЕСТО"/>
      <sheetName val="ВОСКРЕСЕНЬЕ"/>
      <sheetName val="СУББОТА"/>
      <sheetName val="ПЯТНИЦА"/>
      <sheetName val="Группа на 4"/>
      <sheetName val="Группа на 5"/>
      <sheetName val="Группа на 6"/>
      <sheetName val="Сетка 32"/>
      <sheetName val="Сетка 16 "/>
      <sheetName val="17-24"/>
      <sheetName val="25-32"/>
      <sheetName val="Сетка 16 пара"/>
      <sheetName val="3 5 7 пара"/>
      <sheetName val="9-16 пара"/>
      <sheetName val="17 пара"/>
      <sheetName val="Расписание 9"/>
    </sheetNames>
    <sheetDataSet>
      <sheetData sheetId="0">
        <row r="9">
          <cell r="A9" t="str">
            <v>Командный Кубок УТК</v>
          </cell>
        </row>
        <row r="11">
          <cell r="A11" t="str">
            <v>Olympic Village, Киев</v>
          </cell>
        </row>
        <row r="15">
          <cell r="A15" t="str">
            <v>3-5 сентября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A4623-54C4-B74D-A62D-AE55274D8266}">
  <sheetPr>
    <pageSetUpPr fitToPage="1"/>
  </sheetPr>
  <dimension ref="A1:S79"/>
  <sheetViews>
    <sheetView showGridLines="0" showZeros="0" tabSelected="1" workbookViewId="0">
      <selection activeCell="N23" sqref="N2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51" customWidth="1"/>
    <col min="10" max="10" width="10.6640625" customWidth="1"/>
    <col min="11" max="11" width="1.6640625" style="151" customWidth="1"/>
    <col min="12" max="12" width="10.6640625" customWidth="1"/>
    <col min="13" max="13" width="1.6640625" style="152" customWidth="1"/>
    <col min="14" max="14" width="10.6640625" customWidth="1"/>
    <col min="15" max="15" width="1.6640625" style="151" customWidth="1"/>
    <col min="16" max="16" width="10.6640625" customWidth="1"/>
    <col min="17" max="17" width="1.6640625" style="152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" customFormat="1" ht="54" customHeight="1" x14ac:dyDescent="0.2">
      <c r="A1" s="1" t="str">
        <f>[1]Информация!$A$9</f>
        <v>Командный Кубок УТК</v>
      </c>
      <c r="B1" s="1"/>
      <c r="C1" s="1"/>
      <c r="D1" s="1"/>
      <c r="E1" s="1"/>
      <c r="F1" s="1"/>
      <c r="G1" s="1"/>
      <c r="H1" s="1"/>
      <c r="I1" s="1"/>
      <c r="J1" s="1"/>
      <c r="K1" s="2"/>
      <c r="L1" s="3" t="s">
        <v>0</v>
      </c>
      <c r="M1"/>
      <c r="N1"/>
      <c r="O1"/>
      <c r="Q1" s="2"/>
    </row>
    <row r="2" spans="1:17" s="11" customFormat="1" ht="12" customHeight="1" x14ac:dyDescent="0.15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 t="s">
        <v>3</v>
      </c>
      <c r="K2" s="8"/>
      <c r="L2" s="9"/>
      <c r="M2" s="6"/>
      <c r="N2" s="5"/>
      <c r="O2" s="6"/>
      <c r="P2" s="5"/>
      <c r="Q2" s="10" t="s">
        <v>4</v>
      </c>
    </row>
    <row r="3" spans="1:17" s="19" customFormat="1" ht="15" customHeight="1" thickBot="1" x14ac:dyDescent="0.2">
      <c r="A3" s="12" t="str">
        <f>[1]Информация!$A$15</f>
        <v>3-5 сентября</v>
      </c>
      <c r="B3" s="13"/>
      <c r="C3" s="13"/>
      <c r="D3" s="13"/>
      <c r="E3" s="13"/>
      <c r="F3" s="12" t="str">
        <f>[1]Информация!$A$11</f>
        <v>Olympic Village, Киев</v>
      </c>
      <c r="G3" s="13"/>
      <c r="H3" s="13"/>
      <c r="I3" s="14"/>
      <c r="J3" s="15">
        <f>[1]Информация!$A$13</f>
        <v>0</v>
      </c>
      <c r="K3" s="16"/>
      <c r="L3" s="17"/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11" x14ac:dyDescent="0.15">
      <c r="A4" s="20"/>
      <c r="B4" s="21"/>
      <c r="C4" s="21" t="s">
        <v>5</v>
      </c>
      <c r="D4" s="21" t="s">
        <v>6</v>
      </c>
      <c r="E4" s="22" t="s">
        <v>7</v>
      </c>
      <c r="F4" s="22" t="s">
        <v>8</v>
      </c>
      <c r="G4" s="22"/>
      <c r="H4" s="21" t="s">
        <v>9</v>
      </c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15">
      <c r="A5" s="24"/>
      <c r="B5" s="25"/>
      <c r="C5" s="25"/>
      <c r="D5" s="25"/>
      <c r="E5" s="26"/>
      <c r="F5" s="26"/>
      <c r="G5" s="27"/>
      <c r="H5" s="26"/>
      <c r="I5" s="28"/>
      <c r="J5" s="25"/>
      <c r="K5" s="28"/>
      <c r="L5" s="25"/>
      <c r="M5" s="28"/>
      <c r="N5" s="25"/>
      <c r="O5" s="28"/>
      <c r="P5" s="25"/>
      <c r="Q5" s="29"/>
    </row>
    <row r="6" spans="1:17" s="39" customFormat="1" ht="13.25" customHeight="1" x14ac:dyDescent="0.15">
      <c r="A6" s="30">
        <v>1</v>
      </c>
      <c r="B6" s="31"/>
      <c r="C6" s="32"/>
      <c r="D6" s="33">
        <v>1</v>
      </c>
      <c r="E6" s="34" t="s">
        <v>10</v>
      </c>
      <c r="F6" s="35"/>
      <c r="G6" s="34"/>
      <c r="H6" s="35"/>
      <c r="I6" s="36"/>
      <c r="J6" s="37"/>
      <c r="K6" s="38"/>
      <c r="L6" s="37"/>
      <c r="M6" s="38"/>
      <c r="N6" s="37"/>
      <c r="O6" s="38"/>
      <c r="P6" s="37"/>
      <c r="Q6" s="38"/>
    </row>
    <row r="7" spans="1:17" s="39" customFormat="1" ht="11.25" customHeight="1" x14ac:dyDescent="0.15">
      <c r="A7" s="30"/>
      <c r="B7" s="40"/>
      <c r="C7" s="40"/>
      <c r="D7" s="40"/>
      <c r="E7" s="35"/>
      <c r="F7" s="35"/>
      <c r="G7" s="34"/>
      <c r="H7" s="35"/>
      <c r="I7" s="41"/>
      <c r="J7" s="42" t="str">
        <f>IF(I7="a",E6,IF(I7="b",E8,""))</f>
        <v/>
      </c>
      <c r="K7" s="38"/>
      <c r="L7" s="37"/>
      <c r="M7" s="38"/>
      <c r="N7" s="37"/>
      <c r="O7" s="43"/>
      <c r="P7" s="44"/>
      <c r="Q7" s="44"/>
    </row>
    <row r="8" spans="1:17" s="39" customFormat="1" ht="10" customHeight="1" x14ac:dyDescent="0.15">
      <c r="A8" s="30"/>
      <c r="B8" s="30"/>
      <c r="C8" s="30"/>
      <c r="D8" s="30"/>
      <c r="E8" s="37"/>
      <c r="F8" s="37"/>
      <c r="H8" s="37"/>
      <c r="I8" s="45"/>
      <c r="J8" s="46"/>
      <c r="K8" s="47"/>
      <c r="L8" s="37"/>
      <c r="M8" s="38"/>
      <c r="N8" s="37"/>
      <c r="O8" s="38"/>
      <c r="P8" s="37"/>
      <c r="Q8" s="38"/>
    </row>
    <row r="9" spans="1:17" s="39" customFormat="1" ht="10" customHeight="1" x14ac:dyDescent="0.15">
      <c r="A9" s="30"/>
      <c r="B9" s="30"/>
      <c r="C9" s="30"/>
      <c r="D9" s="30"/>
      <c r="E9" s="37"/>
      <c r="F9" s="37"/>
      <c r="H9" s="37"/>
      <c r="I9" s="45"/>
      <c r="J9" s="34" t="s">
        <v>10</v>
      </c>
      <c r="K9" s="48"/>
      <c r="L9" s="37"/>
      <c r="M9" s="38"/>
      <c r="N9" s="37"/>
      <c r="O9" s="38"/>
      <c r="P9" s="37"/>
      <c r="Q9" s="38"/>
    </row>
    <row r="10" spans="1:17" s="39" customFormat="1" ht="10" customHeight="1" x14ac:dyDescent="0.15">
      <c r="A10" s="30">
        <v>2</v>
      </c>
      <c r="B10" s="31"/>
      <c r="C10" s="32"/>
      <c r="D10" s="49"/>
      <c r="E10" s="50" t="s">
        <v>11</v>
      </c>
      <c r="F10" s="50"/>
      <c r="G10" s="51"/>
      <c r="H10" s="50"/>
      <c r="I10" s="52"/>
      <c r="J10" s="37">
        <v>32</v>
      </c>
      <c r="K10" s="53"/>
      <c r="L10" s="54"/>
      <c r="M10" s="47"/>
      <c r="N10" s="37"/>
      <c r="O10" s="38"/>
      <c r="P10" s="37"/>
      <c r="Q10" s="38"/>
    </row>
    <row r="11" spans="1:17" s="39" customFormat="1" ht="10" customHeight="1" x14ac:dyDescent="0.15">
      <c r="A11" s="30"/>
      <c r="B11" s="40"/>
      <c r="C11" s="40"/>
      <c r="D11" s="40"/>
      <c r="E11" s="50"/>
      <c r="F11" s="50"/>
      <c r="G11" s="51"/>
      <c r="H11" s="50"/>
      <c r="I11" s="55"/>
      <c r="J11" s="37"/>
      <c r="K11" s="53"/>
      <c r="L11" s="56"/>
      <c r="M11" s="57"/>
      <c r="N11" s="37"/>
      <c r="O11" s="38"/>
      <c r="P11" s="37"/>
      <c r="Q11" s="38"/>
    </row>
    <row r="12" spans="1:17" s="39" customFormat="1" ht="10" customHeight="1" x14ac:dyDescent="0.15">
      <c r="A12" s="30"/>
      <c r="B12" s="30"/>
      <c r="C12" s="30"/>
      <c r="D12" s="58"/>
      <c r="E12" s="37"/>
      <c r="F12" s="37"/>
      <c r="H12" s="37"/>
      <c r="I12" s="59"/>
      <c r="J12" s="37"/>
      <c r="K12" s="53"/>
      <c r="L12" s="46"/>
      <c r="M12" s="38"/>
      <c r="N12" s="37"/>
      <c r="O12" s="38"/>
      <c r="P12" s="37"/>
      <c r="Q12" s="38"/>
    </row>
    <row r="13" spans="1:17" s="39" customFormat="1" ht="10" customHeight="1" x14ac:dyDescent="0.15">
      <c r="A13" s="30"/>
      <c r="B13" s="30"/>
      <c r="C13" s="30"/>
      <c r="D13" s="58"/>
      <c r="E13" s="37"/>
      <c r="F13" s="37"/>
      <c r="H13" s="37"/>
      <c r="I13" s="59"/>
      <c r="J13" s="60"/>
      <c r="K13" s="61"/>
      <c r="L13" s="34" t="s">
        <v>10</v>
      </c>
      <c r="M13" s="48"/>
      <c r="N13" s="37"/>
      <c r="O13" s="38"/>
      <c r="P13" s="37"/>
      <c r="Q13" s="38"/>
    </row>
    <row r="14" spans="1:17" s="39" customFormat="1" ht="10" customHeight="1" x14ac:dyDescent="0.15">
      <c r="A14" s="30">
        <v>3</v>
      </c>
      <c r="B14" s="31"/>
      <c r="C14" s="32"/>
      <c r="D14" s="49"/>
      <c r="E14" s="62" t="s">
        <v>12</v>
      </c>
      <c r="F14" s="50"/>
      <c r="G14" s="51"/>
      <c r="H14" s="50"/>
      <c r="I14" s="63"/>
      <c r="K14" s="53"/>
      <c r="L14" s="37">
        <v>32</v>
      </c>
      <c r="M14" s="53"/>
      <c r="N14" s="54"/>
      <c r="O14" s="38"/>
      <c r="P14" s="37"/>
      <c r="Q14" s="38"/>
    </row>
    <row r="15" spans="1:17" s="39" customFormat="1" ht="10" customHeight="1" x14ac:dyDescent="0.15">
      <c r="A15" s="30"/>
      <c r="B15" s="40"/>
      <c r="C15" s="40"/>
      <c r="D15" s="40"/>
      <c r="E15" s="62"/>
      <c r="F15" s="50"/>
      <c r="G15" s="51"/>
      <c r="H15" s="50"/>
      <c r="I15" s="55"/>
      <c r="J15" s="42"/>
      <c r="K15" s="53"/>
      <c r="L15" s="37"/>
      <c r="M15" s="53"/>
      <c r="N15" s="37"/>
      <c r="O15" s="38"/>
      <c r="P15" s="37"/>
      <c r="Q15" s="38"/>
    </row>
    <row r="16" spans="1:17" s="39" customFormat="1" ht="10" customHeight="1" x14ac:dyDescent="0.15">
      <c r="A16" s="30"/>
      <c r="B16" s="30"/>
      <c r="C16" s="30"/>
      <c r="D16" s="58"/>
      <c r="E16" s="37"/>
      <c r="F16" s="37"/>
      <c r="H16" s="37"/>
      <c r="I16" s="45"/>
      <c r="J16" s="46"/>
      <c r="K16" s="64"/>
      <c r="L16" s="37"/>
      <c r="M16" s="53"/>
      <c r="N16" s="37"/>
      <c r="O16" s="38"/>
      <c r="P16" s="37"/>
      <c r="Q16" s="38"/>
    </row>
    <row r="17" spans="1:19" s="39" customFormat="1" ht="10" customHeight="1" x14ac:dyDescent="0.15">
      <c r="A17" s="30"/>
      <c r="B17" s="30"/>
      <c r="C17" s="30"/>
      <c r="D17" s="58"/>
      <c r="E17" s="37"/>
      <c r="F17" s="37"/>
      <c r="H17" s="37"/>
      <c r="I17" s="45"/>
      <c r="J17" s="62" t="s">
        <v>12</v>
      </c>
      <c r="K17" s="55"/>
      <c r="L17" s="37"/>
      <c r="M17" s="53"/>
      <c r="N17" s="37"/>
      <c r="O17" s="38"/>
      <c r="P17" s="37"/>
      <c r="Q17" s="38"/>
    </row>
    <row r="18" spans="1:19" s="39" customFormat="1" ht="10" customHeight="1" x14ac:dyDescent="0.15">
      <c r="A18" s="30">
        <v>4</v>
      </c>
      <c r="B18" s="31"/>
      <c r="C18" s="32"/>
      <c r="D18" s="49"/>
      <c r="E18" s="50" t="s">
        <v>13</v>
      </c>
      <c r="F18" s="50"/>
      <c r="G18" s="51"/>
      <c r="H18" s="50"/>
      <c r="I18" s="52"/>
      <c r="J18" s="37">
        <v>40</v>
      </c>
      <c r="K18" s="38"/>
      <c r="L18" s="54"/>
      <c r="M18" s="64"/>
      <c r="N18" s="37"/>
      <c r="O18" s="38"/>
      <c r="P18" s="37"/>
      <c r="Q18" s="38"/>
    </row>
    <row r="19" spans="1:19" s="39" customFormat="1" ht="11.25" customHeight="1" x14ac:dyDescent="0.15">
      <c r="A19" s="30"/>
      <c r="B19" s="40"/>
      <c r="C19" s="40"/>
      <c r="D19" s="40"/>
      <c r="E19" s="50"/>
      <c r="F19" s="50"/>
      <c r="G19" s="51"/>
      <c r="H19" s="50"/>
      <c r="I19" s="55"/>
      <c r="J19" s="37"/>
      <c r="K19" s="38"/>
      <c r="L19" s="56"/>
      <c r="M19" s="65"/>
      <c r="N19" s="37"/>
      <c r="O19" s="38"/>
      <c r="P19" s="37"/>
      <c r="Q19" s="38"/>
    </row>
    <row r="20" spans="1:19" s="39" customFormat="1" ht="10" customHeight="1" x14ac:dyDescent="0.15">
      <c r="A20" s="30"/>
      <c r="B20" s="30"/>
      <c r="C20" s="30"/>
      <c r="D20" s="30"/>
      <c r="E20" s="37"/>
      <c r="F20" s="37"/>
      <c r="H20" s="37"/>
      <c r="I20" s="59"/>
      <c r="J20" s="37"/>
      <c r="K20" s="38"/>
      <c r="L20" s="37"/>
      <c r="M20" s="53"/>
      <c r="N20" s="46"/>
      <c r="O20" s="38"/>
      <c r="P20" s="37"/>
      <c r="Q20" s="38"/>
    </row>
    <row r="21" spans="1:19" s="39" customFormat="1" ht="10" customHeight="1" x14ac:dyDescent="0.15">
      <c r="A21" s="30"/>
      <c r="B21" s="30"/>
      <c r="C21" s="30"/>
      <c r="D21" s="30"/>
      <c r="E21" s="37"/>
      <c r="F21" s="37"/>
      <c r="H21" s="37"/>
      <c r="I21" s="59"/>
      <c r="J21" s="37"/>
      <c r="K21" s="38"/>
      <c r="L21" s="37"/>
      <c r="M21" s="45"/>
      <c r="N21" s="66" t="s">
        <v>14</v>
      </c>
      <c r="O21" s="48"/>
      <c r="P21" s="37"/>
      <c r="Q21" s="38"/>
    </row>
    <row r="22" spans="1:19" s="39" customFormat="1" ht="10" customHeight="1" x14ac:dyDescent="0.15">
      <c r="A22" s="30">
        <v>5</v>
      </c>
      <c r="B22" s="31"/>
      <c r="C22" s="32"/>
      <c r="D22" s="49"/>
      <c r="E22" s="35" t="s">
        <v>15</v>
      </c>
      <c r="F22" s="35"/>
      <c r="G22" s="34"/>
      <c r="H22" s="35"/>
      <c r="I22" s="36"/>
      <c r="J22" s="37"/>
      <c r="K22" s="38"/>
      <c r="M22" s="67"/>
      <c r="N22" s="37">
        <v>31</v>
      </c>
      <c r="O22" s="68"/>
      <c r="P22" s="69"/>
      <c r="Q22" s="68"/>
      <c r="R22" s="70"/>
      <c r="S22" s="70"/>
    </row>
    <row r="23" spans="1:19" s="39" customFormat="1" ht="10" customHeight="1" x14ac:dyDescent="0.15">
      <c r="A23" s="30"/>
      <c r="B23" s="40"/>
      <c r="C23" s="40"/>
      <c r="D23" s="40"/>
      <c r="E23" s="35"/>
      <c r="F23" s="35"/>
      <c r="G23" s="34"/>
      <c r="H23" s="35"/>
      <c r="I23" s="41"/>
      <c r="J23" s="42"/>
      <c r="K23" s="38"/>
      <c r="L23" s="37"/>
      <c r="M23" s="53"/>
      <c r="N23" s="37"/>
      <c r="O23" s="68"/>
      <c r="P23" s="69"/>
      <c r="Q23" s="68"/>
      <c r="R23" s="70"/>
      <c r="S23" s="70"/>
    </row>
    <row r="24" spans="1:19" s="39" customFormat="1" ht="10" customHeight="1" x14ac:dyDescent="0.15">
      <c r="A24" s="30"/>
      <c r="B24" s="30"/>
      <c r="C24" s="30"/>
      <c r="D24" s="30"/>
      <c r="E24" s="37"/>
      <c r="F24" s="37"/>
      <c r="H24" s="37"/>
      <c r="I24" s="45"/>
      <c r="J24" s="46"/>
      <c r="K24" s="47"/>
      <c r="L24" s="37"/>
      <c r="M24" s="53"/>
      <c r="N24" s="37"/>
      <c r="O24" s="68"/>
      <c r="P24" s="69"/>
      <c r="Q24" s="68"/>
      <c r="R24" s="70"/>
      <c r="S24" s="70"/>
    </row>
    <row r="25" spans="1:19" s="39" customFormat="1" ht="10" customHeight="1" x14ac:dyDescent="0.15">
      <c r="A25" s="30"/>
      <c r="B25" s="30"/>
      <c r="C25" s="30"/>
      <c r="D25" s="30"/>
      <c r="E25" s="37"/>
      <c r="F25" s="37"/>
      <c r="H25" s="37"/>
      <c r="I25" s="45"/>
      <c r="J25" s="35" t="s">
        <v>15</v>
      </c>
      <c r="K25" s="48"/>
      <c r="L25" s="37"/>
      <c r="M25" s="53"/>
      <c r="N25" s="37"/>
      <c r="O25" s="68"/>
      <c r="P25" s="69"/>
      <c r="Q25" s="68"/>
      <c r="R25" s="70"/>
      <c r="S25" s="70"/>
    </row>
    <row r="26" spans="1:19" s="39" customFormat="1" ht="10" customHeight="1" x14ac:dyDescent="0.15">
      <c r="A26" s="30">
        <v>6</v>
      </c>
      <c r="B26" s="31"/>
      <c r="C26" s="32"/>
      <c r="D26" s="49"/>
      <c r="E26" s="50" t="s">
        <v>16</v>
      </c>
      <c r="F26" s="50"/>
      <c r="G26" s="51"/>
      <c r="H26" s="50"/>
      <c r="I26" s="52"/>
      <c r="J26" s="37">
        <v>31</v>
      </c>
      <c r="K26" s="53"/>
      <c r="L26" s="54"/>
      <c r="M26" s="64"/>
      <c r="N26" s="37"/>
      <c r="O26" s="68"/>
      <c r="P26" s="69"/>
      <c r="Q26" s="68"/>
      <c r="R26" s="70"/>
      <c r="S26" s="70"/>
    </row>
    <row r="27" spans="1:19" s="39" customFormat="1" ht="10" customHeight="1" x14ac:dyDescent="0.15">
      <c r="A27" s="30"/>
      <c r="B27" s="40"/>
      <c r="C27" s="40"/>
      <c r="D27" s="40"/>
      <c r="E27" s="50"/>
      <c r="F27" s="50"/>
      <c r="G27" s="51"/>
      <c r="H27" s="50"/>
      <c r="I27" s="55"/>
      <c r="J27" s="37"/>
      <c r="K27" s="53"/>
      <c r="L27" s="56"/>
      <c r="M27" s="65"/>
      <c r="N27" s="37"/>
      <c r="O27" s="68"/>
      <c r="P27" s="69"/>
      <c r="Q27" s="68"/>
      <c r="R27" s="70"/>
      <c r="S27" s="70"/>
    </row>
    <row r="28" spans="1:19" s="39" customFormat="1" ht="10" customHeight="1" x14ac:dyDescent="0.15">
      <c r="A28" s="30"/>
      <c r="B28" s="30"/>
      <c r="C28" s="30"/>
      <c r="D28" s="58"/>
      <c r="E28" s="37"/>
      <c r="F28" s="37"/>
      <c r="H28" s="37"/>
      <c r="I28" s="59"/>
      <c r="J28" s="37"/>
      <c r="K28" s="53"/>
      <c r="L28" s="46"/>
      <c r="M28" s="53"/>
      <c r="N28" s="37"/>
      <c r="O28" s="68"/>
      <c r="P28" s="69"/>
      <c r="Q28" s="68"/>
      <c r="R28" s="70"/>
      <c r="S28" s="70"/>
    </row>
    <row r="29" spans="1:19" s="39" customFormat="1" ht="10" customHeight="1" x14ac:dyDescent="0.15">
      <c r="A29" s="30"/>
      <c r="B29" s="30"/>
      <c r="C29" s="30"/>
      <c r="D29" s="58"/>
      <c r="E29" s="37"/>
      <c r="F29" s="37"/>
      <c r="H29" s="37"/>
      <c r="I29" s="59"/>
      <c r="J29" s="71"/>
      <c r="K29" s="61"/>
      <c r="L29" s="34" t="s">
        <v>14</v>
      </c>
      <c r="M29" s="55"/>
      <c r="N29" s="37"/>
      <c r="O29" s="68"/>
      <c r="P29" s="69"/>
      <c r="Q29" s="68"/>
      <c r="R29" s="70"/>
      <c r="S29" s="70"/>
    </row>
    <row r="30" spans="1:19" s="39" customFormat="1" ht="10" customHeight="1" x14ac:dyDescent="0.15">
      <c r="A30" s="30">
        <v>7</v>
      </c>
      <c r="B30" s="31"/>
      <c r="C30" s="32"/>
      <c r="D30" s="49"/>
      <c r="E30" s="50" t="s">
        <v>17</v>
      </c>
      <c r="F30" s="50"/>
      <c r="G30" s="51"/>
      <c r="H30" s="50"/>
      <c r="I30" s="63"/>
      <c r="K30" s="53"/>
      <c r="L30" s="37">
        <v>30</v>
      </c>
      <c r="M30" s="38"/>
      <c r="N30" s="54"/>
      <c r="O30" s="68"/>
      <c r="P30" s="69"/>
      <c r="Q30" s="68"/>
      <c r="R30" s="70"/>
      <c r="S30" s="70"/>
    </row>
    <row r="31" spans="1:19" s="39" customFormat="1" ht="10" customHeight="1" x14ac:dyDescent="0.15">
      <c r="A31" s="30"/>
      <c r="B31" s="40"/>
      <c r="C31" s="40"/>
      <c r="D31" s="40"/>
      <c r="E31" s="62"/>
      <c r="F31" s="50"/>
      <c r="G31" s="51"/>
      <c r="H31" s="50"/>
      <c r="I31" s="55"/>
      <c r="J31" s="42"/>
      <c r="K31" s="53"/>
      <c r="L31" s="37"/>
      <c r="M31" s="38"/>
      <c r="N31" s="37"/>
      <c r="O31" s="68"/>
      <c r="P31" s="69"/>
      <c r="Q31" s="68"/>
      <c r="R31" s="70"/>
      <c r="S31" s="70"/>
    </row>
    <row r="32" spans="1:19" s="39" customFormat="1" ht="10" customHeight="1" x14ac:dyDescent="0.15">
      <c r="A32" s="30"/>
      <c r="B32" s="30"/>
      <c r="C32" s="30"/>
      <c r="D32" s="58"/>
      <c r="E32" s="37"/>
      <c r="F32" s="37"/>
      <c r="H32" s="37"/>
      <c r="I32" s="45"/>
      <c r="J32" s="46"/>
      <c r="K32" s="64"/>
      <c r="L32" s="37"/>
      <c r="M32" s="38"/>
      <c r="N32" s="37"/>
      <c r="O32" s="68"/>
      <c r="P32" s="69"/>
      <c r="Q32" s="68"/>
      <c r="R32" s="70"/>
      <c r="S32" s="70"/>
    </row>
    <row r="33" spans="1:19" s="39" customFormat="1" ht="10" customHeight="1" x14ac:dyDescent="0.15">
      <c r="A33" s="30"/>
      <c r="B33" s="30"/>
      <c r="C33" s="30"/>
      <c r="D33" s="58"/>
      <c r="E33" s="37"/>
      <c r="F33" s="37"/>
      <c r="H33" s="37"/>
      <c r="I33" s="45"/>
      <c r="J33" s="34" t="s">
        <v>14</v>
      </c>
      <c r="K33" s="55"/>
      <c r="L33" s="37"/>
      <c r="M33" s="38"/>
      <c r="N33" s="37"/>
      <c r="O33" s="68"/>
      <c r="P33" s="69"/>
      <c r="Q33" s="68"/>
      <c r="R33" s="70"/>
      <c r="S33" s="70"/>
    </row>
    <row r="34" spans="1:19" s="39" customFormat="1" ht="10" customHeight="1" x14ac:dyDescent="0.15">
      <c r="A34" s="30">
        <v>8</v>
      </c>
      <c r="B34" s="31"/>
      <c r="C34" s="32"/>
      <c r="D34" s="33">
        <v>2</v>
      </c>
      <c r="E34" s="34" t="s">
        <v>14</v>
      </c>
      <c r="F34" s="50"/>
      <c r="G34" s="51"/>
      <c r="H34" s="50"/>
      <c r="I34" s="52"/>
      <c r="J34" s="37">
        <v>40</v>
      </c>
      <c r="K34" s="38"/>
      <c r="L34" s="54"/>
      <c r="M34" s="47"/>
      <c r="N34" s="37"/>
      <c r="O34" s="68"/>
      <c r="P34" s="69"/>
      <c r="Q34" s="68"/>
      <c r="R34" s="70"/>
      <c r="S34" s="70"/>
    </row>
    <row r="35" spans="1:19" s="39" customFormat="1" ht="10" customHeight="1" x14ac:dyDescent="0.15">
      <c r="A35" s="30"/>
      <c r="B35" s="40"/>
      <c r="C35" s="40"/>
      <c r="D35" s="40"/>
      <c r="E35" s="50"/>
      <c r="F35" s="50"/>
      <c r="G35" s="51"/>
      <c r="H35" s="50"/>
      <c r="I35" s="55"/>
      <c r="J35" s="37"/>
      <c r="K35" s="38"/>
      <c r="L35" s="56"/>
      <c r="M35" s="57"/>
      <c r="N35" s="37"/>
      <c r="O35" s="68"/>
      <c r="P35" s="69"/>
      <c r="Q35" s="68"/>
      <c r="R35" s="70"/>
      <c r="S35" s="70"/>
    </row>
    <row r="36" spans="1:19" s="39" customFormat="1" ht="10" customHeight="1" x14ac:dyDescent="0.15">
      <c r="A36" s="30"/>
      <c r="B36" s="30"/>
      <c r="C36" s="30"/>
      <c r="D36" s="58"/>
      <c r="E36" s="37"/>
      <c r="F36" s="37"/>
      <c r="H36" s="37"/>
      <c r="I36" s="59"/>
      <c r="J36" s="37"/>
      <c r="K36" s="38"/>
      <c r="L36" s="37"/>
      <c r="M36" s="38"/>
      <c r="N36" s="38"/>
      <c r="O36" s="68"/>
      <c r="P36" s="72"/>
      <c r="Q36" s="68"/>
      <c r="R36" s="70"/>
      <c r="S36" s="70"/>
    </row>
    <row r="37" spans="1:19" s="39" customFormat="1" ht="10" customHeight="1" x14ac:dyDescent="0.15">
      <c r="A37" s="30"/>
      <c r="B37" s="30"/>
      <c r="C37" s="30"/>
      <c r="D37" s="58"/>
      <c r="E37" s="37"/>
      <c r="F37" s="37"/>
      <c r="H37" s="37"/>
      <c r="I37" s="59"/>
      <c r="J37" s="37"/>
      <c r="K37" s="38"/>
      <c r="L37" s="37"/>
      <c r="M37" s="38"/>
      <c r="N37" s="73"/>
      <c r="O37" s="74"/>
      <c r="P37" s="72"/>
      <c r="Q37" s="68"/>
      <c r="R37" s="70"/>
      <c r="S37" s="70"/>
    </row>
    <row r="38" spans="1:19" s="39" customFormat="1" ht="10" customHeight="1" x14ac:dyDescent="0.15">
      <c r="A38" s="30">
        <v>9</v>
      </c>
      <c r="B38" s="31"/>
      <c r="C38" s="32"/>
      <c r="D38" s="49"/>
      <c r="E38" s="62" t="s">
        <v>12</v>
      </c>
      <c r="F38" s="50"/>
      <c r="G38" s="51"/>
      <c r="H38" s="50"/>
      <c r="I38" s="63"/>
      <c r="J38" s="37"/>
      <c r="K38" s="38"/>
      <c r="L38" s="37"/>
      <c r="M38" s="38"/>
      <c r="O38" s="75"/>
      <c r="P38" s="76"/>
      <c r="Q38" s="68"/>
      <c r="R38" s="70"/>
      <c r="S38" s="70"/>
    </row>
    <row r="39" spans="1:19" s="39" customFormat="1" ht="10" customHeight="1" x14ac:dyDescent="0.15">
      <c r="A39" s="30"/>
      <c r="B39" s="40"/>
      <c r="C39" s="40"/>
      <c r="D39" s="40"/>
      <c r="E39" s="62"/>
      <c r="F39" s="50"/>
      <c r="G39" s="51"/>
      <c r="H39" s="50"/>
      <c r="I39" s="55"/>
      <c r="J39" s="42"/>
      <c r="K39" s="38"/>
      <c r="L39" s="37"/>
      <c r="M39" s="38"/>
      <c r="N39" s="37"/>
      <c r="O39" s="68"/>
      <c r="P39" s="77"/>
      <c r="Q39" s="78"/>
      <c r="R39" s="70"/>
      <c r="S39" s="70"/>
    </row>
    <row r="40" spans="1:19" s="39" customFormat="1" ht="10" customHeight="1" x14ac:dyDescent="0.15">
      <c r="A40" s="30"/>
      <c r="B40" s="30"/>
      <c r="C40" s="30"/>
      <c r="D40" s="58"/>
      <c r="E40" s="37"/>
      <c r="F40" s="37"/>
      <c r="H40" s="37"/>
      <c r="I40" s="45"/>
      <c r="J40" s="46"/>
      <c r="K40" s="47"/>
      <c r="L40" s="37"/>
      <c r="M40" s="38"/>
      <c r="N40" s="37"/>
      <c r="O40" s="68"/>
      <c r="P40" s="69"/>
      <c r="Q40" s="68"/>
      <c r="R40" s="70"/>
      <c r="S40" s="70"/>
    </row>
    <row r="41" spans="1:19" s="39" customFormat="1" ht="10" customHeight="1" x14ac:dyDescent="0.15">
      <c r="A41" s="30"/>
      <c r="B41" s="30"/>
      <c r="C41" s="30"/>
      <c r="D41" s="58"/>
      <c r="E41" s="37"/>
      <c r="F41" s="37"/>
      <c r="H41" s="37"/>
      <c r="I41" s="45"/>
      <c r="J41" s="66" t="s">
        <v>15</v>
      </c>
      <c r="K41" s="48"/>
      <c r="L41" s="37"/>
      <c r="M41" s="38"/>
      <c r="N41" s="37"/>
      <c r="O41" s="68"/>
      <c r="P41" s="69"/>
      <c r="Q41" s="68"/>
      <c r="R41" s="70"/>
      <c r="S41" s="70"/>
    </row>
    <row r="42" spans="1:19" s="39" customFormat="1" ht="10" customHeight="1" x14ac:dyDescent="0.15">
      <c r="A42" s="30">
        <v>10</v>
      </c>
      <c r="B42" s="31"/>
      <c r="C42" s="32"/>
      <c r="D42" s="49"/>
      <c r="E42" s="35" t="s">
        <v>15</v>
      </c>
      <c r="F42" s="50"/>
      <c r="G42" s="51"/>
      <c r="H42" s="50"/>
      <c r="I42" s="52"/>
      <c r="J42" s="37">
        <v>30</v>
      </c>
      <c r="K42" s="68"/>
      <c r="L42" s="76" t="s">
        <v>18</v>
      </c>
      <c r="M42" s="79"/>
      <c r="N42" s="37"/>
      <c r="O42" s="68"/>
      <c r="P42" s="69"/>
      <c r="Q42" s="68"/>
      <c r="R42" s="70"/>
      <c r="S42" s="70"/>
    </row>
    <row r="43" spans="1:19" s="39" customFormat="1" ht="10" customHeight="1" x14ac:dyDescent="0.15">
      <c r="A43" s="30"/>
      <c r="B43" s="40"/>
      <c r="C43" s="40"/>
      <c r="D43" s="40"/>
      <c r="E43" s="50"/>
      <c r="F43" s="50"/>
      <c r="G43" s="51"/>
      <c r="H43" s="50"/>
      <c r="I43" s="55"/>
      <c r="J43" s="37"/>
      <c r="K43" s="68"/>
      <c r="L43" s="77"/>
      <c r="M43" s="78"/>
      <c r="N43" s="37"/>
      <c r="O43" s="68"/>
      <c r="P43" s="69"/>
      <c r="Q43" s="68"/>
      <c r="R43" s="70"/>
      <c r="S43" s="70"/>
    </row>
    <row r="44" spans="1:19" s="39" customFormat="1" ht="10" customHeight="1" x14ac:dyDescent="0.15">
      <c r="A44" s="30"/>
      <c r="B44" s="30"/>
      <c r="C44" s="30"/>
      <c r="D44" s="58"/>
      <c r="E44" s="37"/>
      <c r="F44" s="37"/>
      <c r="H44" s="37"/>
      <c r="I44" s="59"/>
      <c r="J44" s="37"/>
      <c r="K44" s="68"/>
      <c r="L44" s="72"/>
      <c r="M44" s="68"/>
      <c r="N44" s="37"/>
      <c r="O44" s="68"/>
      <c r="P44" s="69"/>
      <c r="Q44" s="68"/>
      <c r="R44" s="70"/>
      <c r="S44" s="70"/>
    </row>
    <row r="45" spans="1:19" s="39" customFormat="1" ht="10" customHeight="1" x14ac:dyDescent="0.15">
      <c r="A45" s="30"/>
      <c r="B45" s="30"/>
      <c r="C45" s="30"/>
      <c r="D45" s="58"/>
      <c r="E45" s="37"/>
      <c r="F45" s="37"/>
      <c r="H45" s="37"/>
      <c r="I45" s="59"/>
      <c r="J45" s="37"/>
      <c r="K45" s="80"/>
      <c r="L45" s="72"/>
      <c r="M45" s="78"/>
      <c r="N45" s="37"/>
      <c r="O45" s="68"/>
      <c r="P45" s="69"/>
      <c r="Q45" s="68"/>
      <c r="R45" s="70"/>
      <c r="S45" s="70"/>
    </row>
    <row r="46" spans="1:19" s="39" customFormat="1" ht="10" customHeight="1" x14ac:dyDescent="0.15">
      <c r="A46" s="30">
        <v>11</v>
      </c>
      <c r="B46" s="31"/>
      <c r="C46" s="32"/>
      <c r="D46" s="49"/>
      <c r="E46" s="50" t="s">
        <v>11</v>
      </c>
      <c r="F46" s="50"/>
      <c r="G46" s="51"/>
      <c r="H46" s="50"/>
      <c r="I46" s="63"/>
      <c r="K46" s="68"/>
      <c r="L46" s="69"/>
      <c r="M46" s="68"/>
      <c r="N46" s="54"/>
      <c r="O46" s="68"/>
      <c r="P46" s="69"/>
      <c r="Q46" s="68"/>
      <c r="R46" s="70"/>
      <c r="S46" s="70"/>
    </row>
    <row r="47" spans="1:19" s="39" customFormat="1" ht="10" customHeight="1" x14ac:dyDescent="0.15">
      <c r="A47" s="30"/>
      <c r="B47" s="40"/>
      <c r="C47" s="40"/>
      <c r="D47" s="40"/>
      <c r="E47" s="50"/>
      <c r="F47" s="50"/>
      <c r="G47" s="51"/>
      <c r="H47" s="50"/>
      <c r="I47" s="55"/>
      <c r="J47" s="42"/>
      <c r="K47" s="68"/>
      <c r="L47" s="69"/>
      <c r="M47" s="68"/>
      <c r="N47" s="37"/>
      <c r="O47" s="68"/>
      <c r="P47" s="69"/>
      <c r="Q47" s="68"/>
      <c r="R47" s="70"/>
      <c r="S47" s="70"/>
    </row>
    <row r="48" spans="1:19" s="39" customFormat="1" ht="10" customHeight="1" x14ac:dyDescent="0.15">
      <c r="A48" s="30"/>
      <c r="B48" s="30"/>
      <c r="C48" s="30"/>
      <c r="D48" s="30"/>
      <c r="E48" s="37"/>
      <c r="F48" s="37"/>
      <c r="H48" s="37"/>
      <c r="I48" s="45"/>
      <c r="J48" s="46"/>
      <c r="K48" s="79"/>
      <c r="L48" s="69"/>
      <c r="M48" s="68"/>
      <c r="N48" s="37"/>
      <c r="O48" s="68"/>
      <c r="P48" s="69"/>
      <c r="Q48" s="68"/>
      <c r="R48" s="70"/>
      <c r="S48" s="70"/>
    </row>
    <row r="49" spans="1:19" s="39" customFormat="1" ht="10" customHeight="1" x14ac:dyDescent="0.15">
      <c r="A49" s="30"/>
      <c r="B49" s="30"/>
      <c r="C49" s="30"/>
      <c r="D49" s="30"/>
      <c r="E49" s="37"/>
      <c r="F49" s="37"/>
      <c r="H49" s="37"/>
      <c r="I49" s="45"/>
      <c r="J49" s="50" t="s">
        <v>13</v>
      </c>
      <c r="K49" s="48"/>
      <c r="L49" s="69"/>
      <c r="M49" s="68"/>
      <c r="N49" s="37"/>
      <c r="O49" s="68"/>
      <c r="P49" s="69"/>
      <c r="Q49" s="68"/>
      <c r="R49" s="70"/>
      <c r="S49" s="70"/>
    </row>
    <row r="50" spans="1:19" s="39" customFormat="1" ht="10" customHeight="1" x14ac:dyDescent="0.15">
      <c r="A50" s="30">
        <v>12</v>
      </c>
      <c r="B50" s="31"/>
      <c r="C50" s="32"/>
      <c r="D50" s="49"/>
      <c r="E50" s="50" t="s">
        <v>13</v>
      </c>
      <c r="F50" s="35"/>
      <c r="G50" s="34"/>
      <c r="H50" s="35"/>
      <c r="I50" s="81"/>
      <c r="J50" s="37">
        <v>32</v>
      </c>
      <c r="K50" s="38"/>
      <c r="L50" s="82"/>
      <c r="M50" s="79"/>
      <c r="N50" s="37"/>
      <c r="O50" s="68"/>
      <c r="P50" s="69"/>
      <c r="Q50" s="68"/>
      <c r="R50" s="70"/>
      <c r="S50" s="70"/>
    </row>
    <row r="51" spans="1:19" s="39" customFormat="1" ht="10" customHeight="1" x14ac:dyDescent="0.15">
      <c r="A51" s="30"/>
      <c r="B51" s="40"/>
      <c r="C51" s="40"/>
      <c r="D51" s="40"/>
      <c r="E51" s="35"/>
      <c r="F51" s="35"/>
      <c r="G51" s="34"/>
      <c r="H51" s="35"/>
      <c r="I51" s="41"/>
      <c r="J51" s="37"/>
      <c r="K51" s="38"/>
      <c r="L51" s="83"/>
      <c r="M51" s="78"/>
      <c r="N51" s="37"/>
      <c r="O51" s="68"/>
      <c r="P51" s="69"/>
      <c r="Q51" s="68"/>
      <c r="R51" s="70"/>
      <c r="S51" s="70"/>
    </row>
    <row r="52" spans="1:19" s="39" customFormat="1" ht="10" customHeight="1" x14ac:dyDescent="0.15">
      <c r="A52" s="30"/>
      <c r="B52" s="30"/>
      <c r="C52" s="30"/>
      <c r="D52" s="30"/>
      <c r="E52" s="37"/>
      <c r="F52" s="37"/>
      <c r="H52" s="37"/>
      <c r="I52" s="59"/>
      <c r="J52" s="37"/>
      <c r="K52" s="38"/>
      <c r="L52" s="84"/>
      <c r="M52" s="68"/>
      <c r="N52" s="72"/>
      <c r="O52" s="68"/>
      <c r="P52" s="69"/>
      <c r="Q52" s="68"/>
      <c r="R52" s="70"/>
      <c r="S52" s="70"/>
    </row>
    <row r="53" spans="1:19" s="39" customFormat="1" ht="10" customHeight="1" x14ac:dyDescent="0.15">
      <c r="A53" s="30"/>
      <c r="B53" s="30"/>
      <c r="C53" s="30"/>
      <c r="D53" s="30"/>
      <c r="E53" s="37"/>
      <c r="F53" s="37"/>
      <c r="H53" s="37"/>
      <c r="I53" s="59"/>
      <c r="J53" s="37"/>
      <c r="K53" s="38"/>
      <c r="L53" s="85" t="s">
        <v>13</v>
      </c>
      <c r="M53" s="63"/>
      <c r="N53" s="72"/>
      <c r="O53" s="78"/>
      <c r="P53" s="69"/>
      <c r="Q53" s="68"/>
      <c r="R53" s="70"/>
      <c r="S53" s="70"/>
    </row>
    <row r="54" spans="1:19" s="39" customFormat="1" ht="10" customHeight="1" x14ac:dyDescent="0.15">
      <c r="A54" s="30">
        <v>13</v>
      </c>
      <c r="B54" s="31"/>
      <c r="C54" s="32"/>
      <c r="D54" s="49"/>
      <c r="E54" s="50" t="s">
        <v>16</v>
      </c>
      <c r="F54" s="50"/>
      <c r="G54" s="51"/>
      <c r="H54" s="50"/>
      <c r="I54" s="63"/>
      <c r="J54" s="37"/>
      <c r="K54" s="38"/>
      <c r="L54" s="86" t="s">
        <v>19</v>
      </c>
      <c r="M54" s="75"/>
      <c r="N54" s="69" t="s">
        <v>20</v>
      </c>
      <c r="O54" s="68"/>
      <c r="P54" s="69"/>
      <c r="Q54" s="68"/>
      <c r="R54" s="70"/>
      <c r="S54" s="70"/>
    </row>
    <row r="55" spans="1:19" s="39" customFormat="1" ht="10" customHeight="1" x14ac:dyDescent="0.15">
      <c r="A55" s="30"/>
      <c r="B55" s="40"/>
      <c r="C55" s="40"/>
      <c r="D55" s="40"/>
      <c r="E55" s="50"/>
      <c r="F55" s="50"/>
      <c r="G55" s="51"/>
      <c r="H55" s="50"/>
      <c r="I55" s="55"/>
      <c r="J55" s="42"/>
      <c r="K55" s="38"/>
      <c r="L55" s="84"/>
      <c r="M55" s="68"/>
      <c r="N55" s="69"/>
      <c r="O55" s="68"/>
      <c r="P55" s="69"/>
      <c r="Q55" s="68"/>
      <c r="R55" s="70"/>
      <c r="S55" s="70"/>
    </row>
    <row r="56" spans="1:19" s="39" customFormat="1" ht="10" customHeight="1" x14ac:dyDescent="0.15">
      <c r="A56" s="30"/>
      <c r="B56" s="30"/>
      <c r="C56" s="30"/>
      <c r="D56" s="58"/>
      <c r="E56" s="37"/>
      <c r="F56" s="37"/>
      <c r="H56" s="37"/>
      <c r="I56" s="45"/>
      <c r="J56" s="46"/>
      <c r="K56" s="47"/>
      <c r="L56" s="84"/>
      <c r="M56" s="68"/>
      <c r="N56" s="69"/>
      <c r="O56" s="68"/>
      <c r="P56" s="69"/>
      <c r="Q56" s="38"/>
    </row>
    <row r="57" spans="1:19" s="39" customFormat="1" ht="10" customHeight="1" x14ac:dyDescent="0.15">
      <c r="A57" s="30"/>
      <c r="B57" s="30"/>
      <c r="C57" s="30"/>
      <c r="D57" s="58"/>
      <c r="E57" s="37"/>
      <c r="F57" s="37"/>
      <c r="H57" s="37"/>
      <c r="I57" s="45"/>
      <c r="J57" s="87" t="s">
        <v>16</v>
      </c>
      <c r="K57" s="48"/>
      <c r="L57" s="84"/>
      <c r="M57" s="68"/>
      <c r="N57" s="69"/>
      <c r="O57" s="68"/>
      <c r="P57" s="69"/>
      <c r="Q57" s="38"/>
    </row>
    <row r="58" spans="1:19" s="39" customFormat="1" ht="10" customHeight="1" x14ac:dyDescent="0.15">
      <c r="A58" s="30">
        <v>14</v>
      </c>
      <c r="B58" s="31"/>
      <c r="C58" s="32"/>
      <c r="D58" s="49"/>
      <c r="E58" s="50" t="s">
        <v>17</v>
      </c>
      <c r="F58" s="50"/>
      <c r="G58" s="51"/>
      <c r="H58" s="50"/>
      <c r="I58" s="52"/>
      <c r="J58" s="37">
        <v>32</v>
      </c>
      <c r="K58" s="68"/>
      <c r="L58" s="76"/>
      <c r="M58" s="79"/>
      <c r="N58" s="69"/>
      <c r="O58" s="68"/>
      <c r="P58" s="69"/>
      <c r="Q58" s="38"/>
    </row>
    <row r="59" spans="1:19" s="39" customFormat="1" ht="10" customHeight="1" x14ac:dyDescent="0.15">
      <c r="A59" s="30"/>
      <c r="B59" s="40"/>
      <c r="C59" s="40"/>
      <c r="D59" s="40"/>
      <c r="E59" s="50"/>
      <c r="F59" s="50"/>
      <c r="G59" s="51"/>
      <c r="H59" s="50"/>
      <c r="I59" s="55"/>
      <c r="J59" s="37"/>
      <c r="K59" s="68"/>
      <c r="L59" s="77"/>
      <c r="M59" s="78"/>
      <c r="N59" s="69"/>
      <c r="O59" s="68"/>
      <c r="P59" s="69"/>
      <c r="Q59" s="38"/>
    </row>
    <row r="60" spans="1:19" s="39" customFormat="1" ht="10" customHeight="1" x14ac:dyDescent="0.15">
      <c r="A60" s="30"/>
      <c r="B60" s="30"/>
      <c r="C60" s="30"/>
      <c r="D60" s="58"/>
      <c r="E60" s="37"/>
      <c r="F60" s="37"/>
      <c r="H60" s="37"/>
      <c r="I60" s="59"/>
      <c r="J60" s="37"/>
      <c r="K60" s="68"/>
      <c r="L60" s="72"/>
      <c r="M60" s="68"/>
      <c r="N60" s="69"/>
      <c r="O60" s="68"/>
      <c r="P60" s="69"/>
      <c r="Q60" s="38"/>
    </row>
    <row r="61" spans="1:19" s="39" customFormat="1" ht="10" customHeight="1" x14ac:dyDescent="0.15">
      <c r="A61" s="30"/>
      <c r="B61" s="30"/>
      <c r="C61" s="30"/>
      <c r="D61" s="58"/>
      <c r="E61" s="37"/>
      <c r="F61" s="37"/>
      <c r="H61" s="37"/>
      <c r="I61" s="59"/>
      <c r="J61" s="37"/>
      <c r="K61" s="80"/>
      <c r="L61" s="72"/>
      <c r="M61" s="78"/>
      <c r="N61" s="69"/>
      <c r="O61" s="68"/>
      <c r="P61" s="69"/>
      <c r="Q61" s="38"/>
    </row>
    <row r="62" spans="1:19" s="39" customFormat="1" ht="10" customHeight="1" x14ac:dyDescent="0.15">
      <c r="A62" s="30">
        <v>15</v>
      </c>
      <c r="B62" s="31"/>
      <c r="C62" s="32"/>
      <c r="D62" s="49"/>
      <c r="E62" s="50" t="s">
        <v>11</v>
      </c>
      <c r="F62" s="50"/>
      <c r="G62" s="51"/>
      <c r="H62" s="50"/>
      <c r="I62" s="63"/>
      <c r="K62" s="68"/>
      <c r="L62" s="69"/>
      <c r="M62" s="68"/>
      <c r="N62" s="76"/>
      <c r="O62" s="68"/>
      <c r="P62" s="69"/>
      <c r="Q62" s="38"/>
    </row>
    <row r="63" spans="1:19" s="39" customFormat="1" ht="10" customHeight="1" x14ac:dyDescent="0.15">
      <c r="A63" s="30"/>
      <c r="B63" s="40"/>
      <c r="C63" s="40"/>
      <c r="D63" s="40"/>
      <c r="E63" s="50"/>
      <c r="F63" s="50"/>
      <c r="G63" s="51"/>
      <c r="H63" s="50"/>
      <c r="I63" s="55"/>
      <c r="J63" s="42"/>
      <c r="K63" s="68"/>
      <c r="L63" s="69"/>
      <c r="M63" s="68"/>
      <c r="N63" s="69"/>
      <c r="O63" s="38"/>
      <c r="P63" s="37"/>
      <c r="Q63" s="38"/>
    </row>
    <row r="64" spans="1:19" s="39" customFormat="1" ht="10" customHeight="1" x14ac:dyDescent="0.15">
      <c r="A64" s="30"/>
      <c r="B64" s="30"/>
      <c r="C64" s="30"/>
      <c r="D64" s="30"/>
      <c r="E64" s="37"/>
      <c r="F64" s="37"/>
      <c r="H64" s="37"/>
      <c r="I64" s="45"/>
      <c r="J64" s="46"/>
      <c r="K64" s="79"/>
      <c r="L64" s="69"/>
      <c r="M64" s="68"/>
      <c r="N64" s="69"/>
      <c r="O64" s="68"/>
      <c r="P64" s="69"/>
      <c r="Q64" s="38"/>
    </row>
    <row r="65" spans="1:17" s="39" customFormat="1" ht="10" customHeight="1" x14ac:dyDescent="0.15">
      <c r="A65" s="30"/>
      <c r="B65" s="30"/>
      <c r="C65" s="30"/>
      <c r="D65" s="30"/>
      <c r="E65" s="37"/>
      <c r="F65" s="37"/>
      <c r="G65" s="27"/>
      <c r="H65" s="37"/>
      <c r="I65" s="45"/>
      <c r="J65" s="87" t="s">
        <v>17</v>
      </c>
      <c r="K65" s="48"/>
      <c r="L65" s="69"/>
      <c r="M65" s="68"/>
      <c r="N65" s="69"/>
      <c r="O65" s="68"/>
      <c r="P65" s="69"/>
      <c r="Q65" s="38"/>
    </row>
    <row r="66" spans="1:17" s="39" customFormat="1" ht="10" customHeight="1" x14ac:dyDescent="0.15">
      <c r="A66" s="30">
        <v>16</v>
      </c>
      <c r="B66" s="31"/>
      <c r="C66" s="32"/>
      <c r="D66" s="49"/>
      <c r="E66" s="50" t="s">
        <v>17</v>
      </c>
      <c r="F66" s="35"/>
      <c r="G66" s="34"/>
      <c r="H66" s="35"/>
      <c r="I66" s="81"/>
      <c r="J66" s="37" t="s">
        <v>19</v>
      </c>
      <c r="K66" s="38"/>
      <c r="L66" s="76" t="s">
        <v>21</v>
      </c>
      <c r="M66" s="79"/>
      <c r="N66" s="69"/>
      <c r="O66" s="68"/>
      <c r="P66" s="69"/>
      <c r="Q66" s="38"/>
    </row>
    <row r="67" spans="1:17" s="39" customFormat="1" ht="10" customHeight="1" x14ac:dyDescent="0.15">
      <c r="A67" s="30"/>
      <c r="B67" s="40"/>
      <c r="C67" s="40"/>
      <c r="D67" s="40"/>
      <c r="E67" s="35"/>
      <c r="F67" s="35"/>
      <c r="G67" s="34"/>
      <c r="H67" s="35"/>
      <c r="I67" s="41"/>
      <c r="J67" s="37"/>
      <c r="K67" s="38"/>
      <c r="L67" s="77"/>
      <c r="M67" s="78"/>
      <c r="N67" s="69"/>
      <c r="O67" s="68"/>
      <c r="P67" s="69"/>
      <c r="Q67" s="38"/>
    </row>
    <row r="68" spans="1:17" s="96" customFormat="1" ht="6" customHeight="1" x14ac:dyDescent="0.15">
      <c r="A68" s="30"/>
      <c r="B68" s="88"/>
      <c r="C68" s="88"/>
      <c r="D68" s="89"/>
      <c r="E68" s="90"/>
      <c r="F68" s="90"/>
      <c r="G68" s="91"/>
      <c r="H68" s="90"/>
      <c r="I68" s="92"/>
      <c r="J68" s="90"/>
      <c r="K68" s="93"/>
      <c r="L68" s="94"/>
      <c r="M68" s="95"/>
      <c r="N68" s="94"/>
      <c r="O68" s="95"/>
      <c r="P68" s="94"/>
      <c r="Q68" s="95"/>
    </row>
    <row r="69" spans="1:17" s="109" customFormat="1" ht="10.5" customHeight="1" x14ac:dyDescent="0.15">
      <c r="A69" s="97"/>
      <c r="B69" s="98"/>
      <c r="C69" s="99"/>
      <c r="D69" s="100"/>
      <c r="E69" s="101" t="s">
        <v>22</v>
      </c>
      <c r="F69" s="100"/>
      <c r="G69" s="102"/>
      <c r="H69" s="103"/>
      <c r="I69" s="100"/>
      <c r="J69" s="104" t="s">
        <v>23</v>
      </c>
      <c r="K69" s="105"/>
      <c r="L69" s="101"/>
      <c r="M69" s="106"/>
      <c r="N69" s="107"/>
      <c r="O69" s="104"/>
      <c r="P69" s="104"/>
      <c r="Q69" s="108"/>
    </row>
    <row r="70" spans="1:17" s="109" customFormat="1" ht="12.75" customHeight="1" x14ac:dyDescent="0.15">
      <c r="A70" s="110"/>
      <c r="B70" s="111"/>
      <c r="C70" s="112"/>
      <c r="D70" s="113" t="s">
        <v>24</v>
      </c>
      <c r="E70" s="114" t="s">
        <v>10</v>
      </c>
      <c r="F70" s="115"/>
      <c r="G70" s="114"/>
      <c r="H70" s="116"/>
      <c r="I70" s="117"/>
      <c r="J70" s="118" t="s">
        <v>25</v>
      </c>
      <c r="K70" s="119"/>
      <c r="L70" s="118" t="s">
        <v>26</v>
      </c>
      <c r="M70" s="120"/>
      <c r="N70" s="121"/>
      <c r="O70" s="122"/>
      <c r="P70" s="122"/>
      <c r="Q70" s="123"/>
    </row>
    <row r="71" spans="1:17" s="109" customFormat="1" ht="12.75" customHeight="1" x14ac:dyDescent="0.15">
      <c r="A71" s="110"/>
      <c r="B71" s="111"/>
      <c r="C71" s="112"/>
      <c r="D71" s="113"/>
      <c r="E71" s="114"/>
      <c r="F71" s="115"/>
      <c r="G71" s="114"/>
      <c r="H71" s="116"/>
      <c r="I71" s="117"/>
      <c r="J71" s="118"/>
      <c r="K71" s="119"/>
      <c r="L71" s="118"/>
      <c r="M71" s="120"/>
      <c r="N71" s="124"/>
      <c r="O71" s="125"/>
      <c r="P71" s="125"/>
      <c r="Q71" s="126"/>
    </row>
    <row r="72" spans="1:17" s="109" customFormat="1" ht="12.75" customHeight="1" x14ac:dyDescent="0.15">
      <c r="A72" s="127"/>
      <c r="B72" s="128"/>
      <c r="C72" s="129"/>
      <c r="D72" s="113" t="s">
        <v>27</v>
      </c>
      <c r="E72" s="114" t="s">
        <v>14</v>
      </c>
      <c r="F72" s="115"/>
      <c r="G72" s="114"/>
      <c r="H72" s="116"/>
      <c r="I72" s="130"/>
      <c r="J72" s="111"/>
      <c r="K72" s="131"/>
      <c r="L72" s="111"/>
      <c r="M72" s="132"/>
      <c r="N72" s="133" t="s">
        <v>28</v>
      </c>
      <c r="O72" s="134"/>
      <c r="P72" s="134"/>
      <c r="Q72" s="123"/>
    </row>
    <row r="73" spans="1:17" s="109" customFormat="1" ht="12.75" customHeight="1" x14ac:dyDescent="0.15">
      <c r="A73" s="135"/>
      <c r="B73" s="136"/>
      <c r="C73" s="137"/>
      <c r="D73" s="113"/>
      <c r="E73" s="114"/>
      <c r="F73" s="115"/>
      <c r="G73" s="114"/>
      <c r="H73" s="116"/>
      <c r="I73" s="130"/>
      <c r="J73" s="111"/>
      <c r="K73" s="131"/>
      <c r="L73" s="111"/>
      <c r="M73" s="132"/>
      <c r="N73" s="111" t="s">
        <v>29</v>
      </c>
      <c r="O73" s="131"/>
      <c r="P73" s="111"/>
      <c r="Q73" s="132"/>
    </row>
    <row r="74" spans="1:17" s="109" customFormat="1" ht="12.75" customHeight="1" x14ac:dyDescent="0.15">
      <c r="A74" s="138"/>
      <c r="B74" s="139"/>
      <c r="C74" s="140"/>
      <c r="D74" s="113"/>
      <c r="E74" s="114"/>
      <c r="F74" s="115"/>
      <c r="G74" s="114"/>
      <c r="H74" s="116"/>
      <c r="I74" s="130"/>
      <c r="J74" s="111"/>
      <c r="K74" s="131"/>
      <c r="L74" s="111"/>
      <c r="M74" s="132"/>
      <c r="N74" s="128" t="s">
        <v>30</v>
      </c>
      <c r="O74" s="141"/>
      <c r="P74" s="128"/>
      <c r="Q74" s="142"/>
    </row>
    <row r="75" spans="1:17" s="109" customFormat="1" ht="12.75" customHeight="1" x14ac:dyDescent="0.15">
      <c r="A75" s="110"/>
      <c r="B75" s="111"/>
      <c r="C75" s="112"/>
      <c r="D75" s="113"/>
      <c r="E75" s="114"/>
      <c r="F75" s="115"/>
      <c r="G75" s="114"/>
      <c r="H75" s="116"/>
      <c r="I75" s="130"/>
      <c r="J75" s="111"/>
      <c r="K75" s="131"/>
      <c r="L75" s="111"/>
      <c r="M75" s="132"/>
      <c r="N75" s="121" t="s">
        <v>31</v>
      </c>
      <c r="O75" s="122"/>
      <c r="P75" s="122"/>
      <c r="Q75" s="123"/>
    </row>
    <row r="76" spans="1:17" s="109" customFormat="1" ht="12.75" customHeight="1" x14ac:dyDescent="0.15">
      <c r="A76" s="110"/>
      <c r="B76" s="111"/>
      <c r="C76" s="143"/>
      <c r="D76" s="113"/>
      <c r="E76" s="114"/>
      <c r="F76" s="115"/>
      <c r="G76" s="114"/>
      <c r="H76" s="116"/>
      <c r="I76" s="130"/>
      <c r="J76" s="111"/>
      <c r="K76" s="131"/>
      <c r="L76" s="111"/>
      <c r="M76" s="132"/>
      <c r="N76" s="111"/>
      <c r="O76" s="131"/>
      <c r="P76" s="111"/>
      <c r="Q76" s="132"/>
    </row>
    <row r="77" spans="1:17" s="109" customFormat="1" ht="12.75" customHeight="1" x14ac:dyDescent="0.15">
      <c r="A77" s="127"/>
      <c r="B77" s="128"/>
      <c r="C77" s="144"/>
      <c r="D77" s="145"/>
      <c r="E77" s="146"/>
      <c r="F77" s="147"/>
      <c r="G77" s="146"/>
      <c r="H77" s="148"/>
      <c r="I77" s="149"/>
      <c r="J77" s="128"/>
      <c r="K77" s="141"/>
      <c r="L77" s="128"/>
      <c r="M77" s="142"/>
      <c r="N77" s="128" t="str">
        <f>Q2</f>
        <v>Рефери</v>
      </c>
      <c r="O77" s="141"/>
      <c r="P77" s="128" t="s">
        <v>32</v>
      </c>
      <c r="Q77" s="150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 xr:uid="{0005EC39-7E8A-B64A-9375-894221253FD4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DF9E2-FB03-8244-8169-2967280CC840}">
  <sheetPr>
    <pageSetUpPr fitToPage="1"/>
  </sheetPr>
  <dimension ref="A1:S30"/>
  <sheetViews>
    <sheetView showGridLines="0" showZeros="0" workbookViewId="0">
      <selection activeCell="T24" sqref="T24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51" customWidth="1"/>
    <col min="10" max="10" width="10.6640625" customWidth="1"/>
    <col min="11" max="11" width="1.6640625" style="151" customWidth="1"/>
    <col min="12" max="12" width="10.6640625" customWidth="1"/>
    <col min="13" max="13" width="1.6640625" style="152" customWidth="1"/>
    <col min="14" max="14" width="10.6640625" customWidth="1"/>
    <col min="15" max="15" width="1.6640625" style="151" customWidth="1"/>
    <col min="16" max="16" width="10.6640625" customWidth="1"/>
    <col min="17" max="17" width="1.6640625" style="152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9" s="4" customFormat="1" ht="54" customHeight="1" x14ac:dyDescent="0.2">
      <c r="A1" s="1" t="str">
        <f>[1]Информация!$A$9</f>
        <v>Командный Кубок УТК</v>
      </c>
      <c r="B1" s="1"/>
      <c r="C1" s="1"/>
      <c r="D1" s="1"/>
      <c r="E1" s="1"/>
      <c r="F1" s="1"/>
      <c r="G1" s="1"/>
      <c r="H1" s="1"/>
      <c r="I1" s="1"/>
      <c r="J1" s="1"/>
      <c r="K1" s="2"/>
      <c r="L1" s="3" t="s">
        <v>0</v>
      </c>
      <c r="M1"/>
      <c r="N1"/>
      <c r="O1"/>
      <c r="Q1" s="2"/>
    </row>
    <row r="2" spans="1:19" s="11" customFormat="1" ht="12" customHeight="1" x14ac:dyDescent="0.15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 t="s">
        <v>3</v>
      </c>
      <c r="K2" s="8"/>
      <c r="L2" s="9"/>
      <c r="M2" s="6"/>
      <c r="N2" s="5"/>
      <c r="O2" s="6"/>
      <c r="P2" s="5"/>
      <c r="Q2" s="10" t="s">
        <v>4</v>
      </c>
    </row>
    <row r="3" spans="1:19" s="19" customFormat="1" ht="15" customHeight="1" thickBot="1" x14ac:dyDescent="0.2">
      <c r="A3" s="12" t="str">
        <f>[1]Информация!$A$15</f>
        <v>3-5 сентября</v>
      </c>
      <c r="B3" s="13"/>
      <c r="C3" s="13"/>
      <c r="D3" s="13"/>
      <c r="E3" s="13"/>
      <c r="F3" s="153" t="str">
        <f>[1]Информация!$A$11</f>
        <v>Olympic Village, Киев</v>
      </c>
      <c r="G3" s="153"/>
      <c r="H3" s="153"/>
      <c r="I3" s="153"/>
      <c r="J3" s="153"/>
      <c r="K3" s="16"/>
      <c r="L3" s="17"/>
      <c r="M3" s="14"/>
      <c r="N3" s="13"/>
      <c r="O3" s="14"/>
      <c r="P3" s="13"/>
      <c r="Q3" s="18" t="str">
        <f>[1]Информация!$A$17</f>
        <v>Евгений Зукин</v>
      </c>
    </row>
    <row r="4" spans="1:19" s="11" customFormat="1" ht="11" x14ac:dyDescent="0.15">
      <c r="A4" s="20"/>
      <c r="B4" s="21"/>
      <c r="C4" s="21" t="s">
        <v>5</v>
      </c>
      <c r="D4" s="21" t="s">
        <v>6</v>
      </c>
      <c r="E4" s="22" t="s">
        <v>7</v>
      </c>
      <c r="F4" s="22" t="s">
        <v>8</v>
      </c>
      <c r="G4" s="22"/>
      <c r="H4" s="21" t="s">
        <v>9</v>
      </c>
      <c r="I4" s="23"/>
      <c r="J4" s="21"/>
      <c r="K4" s="23"/>
      <c r="L4" s="21"/>
      <c r="M4" s="23"/>
      <c r="N4" s="21"/>
      <c r="O4" s="23"/>
      <c r="P4" s="21"/>
      <c r="Q4" s="6"/>
    </row>
    <row r="5" spans="1:19" s="11" customFormat="1" ht="3.75" customHeight="1" x14ac:dyDescent="0.15">
      <c r="A5" s="24"/>
      <c r="B5" s="25"/>
      <c r="C5" s="25"/>
      <c r="D5" s="25"/>
      <c r="E5" s="26"/>
      <c r="F5" s="26"/>
      <c r="G5" s="27"/>
      <c r="H5" s="26"/>
      <c r="I5" s="28"/>
      <c r="J5" s="25"/>
      <c r="K5" s="28"/>
      <c r="L5" s="25"/>
      <c r="M5" s="28"/>
      <c r="N5" s="25"/>
      <c r="O5" s="28"/>
      <c r="P5" s="25"/>
      <c r="Q5" s="29"/>
    </row>
    <row r="6" spans="1:19" s="39" customFormat="1" ht="10" customHeight="1" x14ac:dyDescent="0.15">
      <c r="A6" s="30"/>
      <c r="B6" s="30"/>
      <c r="C6" s="30"/>
      <c r="D6" s="58"/>
      <c r="E6" s="37"/>
      <c r="F6" s="37"/>
      <c r="H6" s="37"/>
      <c r="I6" s="59"/>
      <c r="J6" s="37"/>
      <c r="K6" s="68"/>
      <c r="L6" s="72"/>
      <c r="M6" s="68"/>
      <c r="N6" s="37"/>
      <c r="O6" s="68"/>
      <c r="P6" s="69"/>
      <c r="Q6" s="68"/>
      <c r="R6" s="70"/>
      <c r="S6" s="70"/>
    </row>
    <row r="7" spans="1:19" s="39" customFormat="1" ht="10" customHeight="1" x14ac:dyDescent="0.15">
      <c r="A7" s="30">
        <v>1</v>
      </c>
      <c r="B7" s="31"/>
      <c r="C7" s="32"/>
      <c r="D7" s="49"/>
      <c r="E7" s="50" t="s">
        <v>33</v>
      </c>
      <c r="F7" s="50"/>
      <c r="G7" s="51"/>
      <c r="H7" s="50"/>
      <c r="I7" s="63"/>
      <c r="K7" s="68"/>
      <c r="L7" s="69"/>
      <c r="M7" s="68"/>
      <c r="N7" s="54"/>
      <c r="O7" s="68"/>
      <c r="P7" s="69"/>
      <c r="Q7" s="68"/>
      <c r="R7" s="70"/>
      <c r="S7" s="70"/>
    </row>
    <row r="8" spans="1:19" s="39" customFormat="1" ht="10" customHeight="1" x14ac:dyDescent="0.15">
      <c r="A8" s="30"/>
      <c r="B8" s="40"/>
      <c r="C8" s="40"/>
      <c r="D8" s="40"/>
      <c r="E8" s="50"/>
      <c r="F8" s="50"/>
      <c r="G8" s="51"/>
      <c r="H8" s="50"/>
      <c r="I8" s="55"/>
      <c r="J8" s="42"/>
      <c r="K8" s="68"/>
      <c r="L8" s="69"/>
      <c r="M8" s="68"/>
      <c r="N8" s="37"/>
      <c r="O8" s="68"/>
      <c r="P8" s="69"/>
      <c r="Q8" s="68"/>
      <c r="R8" s="70"/>
      <c r="S8" s="70"/>
    </row>
    <row r="9" spans="1:19" s="39" customFormat="1" ht="10" customHeight="1" x14ac:dyDescent="0.15">
      <c r="A9" s="30"/>
      <c r="B9" s="30"/>
      <c r="C9" s="30"/>
      <c r="D9" s="30"/>
      <c r="E9" s="37"/>
      <c r="F9" s="37"/>
      <c r="H9" s="37"/>
      <c r="I9" s="45"/>
      <c r="J9" s="46"/>
      <c r="K9" s="79"/>
      <c r="L9" s="69"/>
      <c r="M9" s="68"/>
      <c r="N9" s="37"/>
      <c r="O9" s="68"/>
      <c r="P9" s="69"/>
      <c r="Q9" s="68"/>
      <c r="R9" s="70"/>
      <c r="S9" s="70"/>
    </row>
    <row r="10" spans="1:19" s="39" customFormat="1" ht="10" customHeight="1" x14ac:dyDescent="0.15">
      <c r="A10" s="30"/>
      <c r="B10" s="30"/>
      <c r="C10" s="30"/>
      <c r="D10" s="30"/>
      <c r="E10" s="37"/>
      <c r="F10" s="37"/>
      <c r="H10" s="37"/>
      <c r="I10" s="45"/>
      <c r="J10" s="87" t="s">
        <v>34</v>
      </c>
      <c r="K10" s="48"/>
      <c r="L10" s="69"/>
      <c r="M10" s="68"/>
      <c r="N10" s="37"/>
      <c r="O10" s="68"/>
      <c r="P10" s="69"/>
      <c r="Q10" s="68"/>
      <c r="R10" s="70"/>
      <c r="S10" s="70"/>
    </row>
    <row r="11" spans="1:19" s="39" customFormat="1" ht="10" customHeight="1" x14ac:dyDescent="0.15">
      <c r="A11" s="30">
        <v>2</v>
      </c>
      <c r="B11" s="31"/>
      <c r="C11" s="32"/>
      <c r="D11" s="49"/>
      <c r="E11" s="50" t="s">
        <v>34</v>
      </c>
      <c r="F11" s="35"/>
      <c r="G11" s="34"/>
      <c r="H11" s="35"/>
      <c r="I11" s="81"/>
      <c r="J11" s="37">
        <v>32</v>
      </c>
      <c r="K11" s="38"/>
      <c r="L11" s="82"/>
      <c r="M11" s="79"/>
      <c r="N11" s="37"/>
      <c r="O11" s="68"/>
      <c r="P11" s="69"/>
      <c r="Q11" s="68"/>
      <c r="R11" s="70"/>
      <c r="S11" s="70"/>
    </row>
    <row r="12" spans="1:19" s="39" customFormat="1" ht="10" customHeight="1" x14ac:dyDescent="0.15">
      <c r="A12" s="30"/>
      <c r="B12" s="40"/>
      <c r="C12" s="40"/>
      <c r="D12" s="40"/>
      <c r="E12" s="35"/>
      <c r="F12" s="35"/>
      <c r="G12" s="34"/>
      <c r="H12" s="35"/>
      <c r="I12" s="41"/>
      <c r="J12" s="37"/>
      <c r="K12" s="38"/>
      <c r="L12" s="83"/>
      <c r="M12" s="78"/>
      <c r="N12" s="37"/>
      <c r="O12" s="68"/>
      <c r="P12" s="69"/>
      <c r="Q12" s="68"/>
      <c r="R12" s="70"/>
      <c r="S12" s="70"/>
    </row>
    <row r="13" spans="1:19" s="39" customFormat="1" ht="10" customHeight="1" x14ac:dyDescent="0.15">
      <c r="A13" s="30"/>
      <c r="B13" s="30"/>
      <c r="C13" s="30"/>
      <c r="D13" s="30"/>
      <c r="E13" s="37"/>
      <c r="F13" s="37"/>
      <c r="H13" s="37"/>
      <c r="I13" s="59"/>
      <c r="J13" s="37"/>
      <c r="K13" s="38"/>
      <c r="L13" s="84"/>
      <c r="M13" s="68"/>
      <c r="N13" s="72"/>
      <c r="O13" s="68"/>
      <c r="P13" s="69"/>
      <c r="Q13" s="68"/>
      <c r="R13" s="70"/>
      <c r="S13" s="70"/>
    </row>
    <row r="14" spans="1:19" s="39" customFormat="1" ht="10" customHeight="1" x14ac:dyDescent="0.15">
      <c r="A14" s="30"/>
      <c r="B14" s="30"/>
      <c r="C14" s="30"/>
      <c r="D14" s="30"/>
      <c r="E14" s="37"/>
      <c r="F14" s="37"/>
      <c r="H14" s="37"/>
      <c r="I14" s="59"/>
      <c r="J14" s="37"/>
      <c r="K14" s="38"/>
      <c r="L14" s="85" t="s">
        <v>35</v>
      </c>
      <c r="M14" s="63"/>
      <c r="N14" s="72"/>
      <c r="O14" s="78"/>
      <c r="P14" s="69"/>
      <c r="Q14" s="68"/>
      <c r="R14" s="70"/>
      <c r="S14" s="70"/>
    </row>
    <row r="15" spans="1:19" s="39" customFormat="1" ht="10" customHeight="1" x14ac:dyDescent="0.15">
      <c r="A15" s="30">
        <v>3</v>
      </c>
      <c r="B15" s="31"/>
      <c r="C15" s="32"/>
      <c r="D15" s="49"/>
      <c r="E15" s="50" t="s">
        <v>35</v>
      </c>
      <c r="F15" s="50"/>
      <c r="G15" s="51"/>
      <c r="H15" s="50"/>
      <c r="I15" s="63"/>
      <c r="J15" s="37"/>
      <c r="K15" s="38"/>
      <c r="L15" s="154">
        <v>40</v>
      </c>
      <c r="M15" s="75"/>
      <c r="N15" s="69" t="s">
        <v>36</v>
      </c>
      <c r="O15" s="68"/>
      <c r="P15" s="69"/>
      <c r="Q15" s="68"/>
      <c r="R15" s="70"/>
      <c r="S15" s="70"/>
    </row>
    <row r="16" spans="1:19" s="39" customFormat="1" ht="10" customHeight="1" x14ac:dyDescent="0.15">
      <c r="A16" s="30"/>
      <c r="B16" s="40"/>
      <c r="C16" s="40"/>
      <c r="D16" s="40"/>
      <c r="E16" s="62"/>
      <c r="F16" s="50"/>
      <c r="G16" s="51"/>
      <c r="H16" s="50"/>
      <c r="I16" s="55"/>
      <c r="J16" s="37"/>
      <c r="K16" s="38"/>
      <c r="L16" s="84"/>
      <c r="M16" s="68"/>
      <c r="N16" s="69"/>
      <c r="O16" s="68"/>
      <c r="P16" s="69"/>
      <c r="Q16" s="68"/>
      <c r="R16" s="70"/>
      <c r="S16" s="70"/>
    </row>
    <row r="17" spans="1:17" s="39" customFormat="1" ht="10" customHeight="1" x14ac:dyDescent="0.15">
      <c r="A17" s="30"/>
      <c r="B17" s="30"/>
      <c r="C17" s="30"/>
      <c r="D17" s="58"/>
      <c r="E17" s="37"/>
      <c r="F17" s="37"/>
      <c r="H17" s="37"/>
      <c r="I17" s="45"/>
      <c r="J17" s="155"/>
      <c r="K17" s="47"/>
      <c r="L17" s="84"/>
      <c r="M17" s="68"/>
      <c r="N17" s="69"/>
      <c r="O17" s="68"/>
      <c r="P17" s="69"/>
      <c r="Q17" s="38"/>
    </row>
    <row r="18" spans="1:17" s="39" customFormat="1" ht="10" customHeight="1" x14ac:dyDescent="0.15">
      <c r="A18" s="30"/>
      <c r="B18" s="30"/>
      <c r="C18" s="30"/>
      <c r="D18" s="58"/>
      <c r="E18" s="37"/>
      <c r="F18" s="37"/>
      <c r="H18" s="37"/>
      <c r="I18" s="45"/>
      <c r="J18" s="87" t="s">
        <v>35</v>
      </c>
      <c r="K18" s="48"/>
      <c r="L18" s="84"/>
      <c r="M18" s="68"/>
      <c r="N18" s="69"/>
      <c r="O18" s="68"/>
      <c r="P18" s="69"/>
      <c r="Q18" s="38"/>
    </row>
    <row r="19" spans="1:17" s="39" customFormat="1" ht="10" customHeight="1" x14ac:dyDescent="0.15">
      <c r="A19" s="30">
        <v>4</v>
      </c>
      <c r="B19" s="31"/>
      <c r="C19" s="32"/>
      <c r="D19" s="49"/>
      <c r="E19" s="50" t="s">
        <v>37</v>
      </c>
      <c r="F19" s="50"/>
      <c r="G19" s="51"/>
      <c r="H19" s="50"/>
      <c r="I19" s="52"/>
      <c r="J19" s="37">
        <v>32</v>
      </c>
      <c r="K19" s="68"/>
      <c r="L19" s="76"/>
      <c r="M19" s="79"/>
      <c r="N19" s="69"/>
      <c r="O19" s="68"/>
      <c r="P19" s="69"/>
      <c r="Q19" s="38"/>
    </row>
    <row r="20" spans="1:17" s="39" customFormat="1" ht="10" customHeight="1" x14ac:dyDescent="0.15">
      <c r="A20" s="30"/>
      <c r="B20" s="40"/>
      <c r="C20" s="40"/>
      <c r="D20" s="40"/>
      <c r="E20" s="50"/>
      <c r="F20" s="50"/>
      <c r="G20" s="51"/>
      <c r="H20" s="50"/>
      <c r="I20" s="55"/>
      <c r="J20" s="37"/>
      <c r="K20" s="68"/>
      <c r="L20" s="77"/>
      <c r="M20" s="78"/>
      <c r="N20" s="69"/>
      <c r="O20" s="68"/>
      <c r="P20" s="69"/>
      <c r="Q20" s="38"/>
    </row>
    <row r="21" spans="1:17" s="39" customFormat="1" ht="10" customHeight="1" x14ac:dyDescent="0.15">
      <c r="A21" s="30"/>
      <c r="B21" s="30"/>
      <c r="C21" s="30"/>
      <c r="D21" s="58"/>
      <c r="E21" s="37"/>
      <c r="F21" s="37"/>
      <c r="H21" s="37"/>
      <c r="I21" s="59"/>
      <c r="J21" s="37"/>
      <c r="K21" s="68"/>
      <c r="L21" s="156"/>
      <c r="M21" s="68"/>
      <c r="N21" s="69"/>
      <c r="O21" s="68"/>
      <c r="P21" s="69"/>
      <c r="Q21" s="38"/>
    </row>
    <row r="22" spans="1:17" s="39" customFormat="1" ht="10" customHeight="1" x14ac:dyDescent="0.15">
      <c r="A22" s="30"/>
      <c r="B22" s="30"/>
      <c r="C22" s="30"/>
      <c r="D22" s="58"/>
      <c r="E22" s="37"/>
      <c r="F22" s="37"/>
      <c r="H22" s="37"/>
      <c r="I22" s="59"/>
      <c r="J22" s="37"/>
      <c r="K22" s="80"/>
      <c r="L22" s="156"/>
      <c r="M22" s="78"/>
      <c r="N22" s="69"/>
      <c r="O22" s="68"/>
      <c r="P22" s="69"/>
      <c r="Q22" s="38"/>
    </row>
    <row r="23" spans="1:17" s="39" customFormat="1" ht="10" customHeight="1" x14ac:dyDescent="0.15">
      <c r="A23" s="30">
        <v>5</v>
      </c>
      <c r="B23" s="31"/>
      <c r="C23" s="32"/>
      <c r="D23" s="49"/>
      <c r="E23" s="50" t="s">
        <v>33</v>
      </c>
      <c r="F23" s="50"/>
      <c r="G23" s="51"/>
      <c r="H23" s="50"/>
      <c r="I23" s="63"/>
      <c r="K23" s="68"/>
      <c r="L23" s="69"/>
      <c r="M23" s="68"/>
      <c r="N23" s="76"/>
      <c r="O23" s="68"/>
      <c r="P23" s="69"/>
      <c r="Q23" s="38"/>
    </row>
    <row r="24" spans="1:17" s="39" customFormat="1" ht="10" customHeight="1" x14ac:dyDescent="0.15">
      <c r="A24" s="30"/>
      <c r="B24" s="40"/>
      <c r="C24" s="40"/>
      <c r="D24" s="40"/>
      <c r="E24" s="50"/>
      <c r="F24" s="50"/>
      <c r="G24" s="51"/>
      <c r="H24" s="50"/>
      <c r="I24" s="55"/>
      <c r="J24" s="37"/>
      <c r="K24" s="68"/>
      <c r="L24" s="69"/>
      <c r="M24" s="68"/>
      <c r="N24" s="69"/>
      <c r="O24" s="38"/>
      <c r="P24" s="37"/>
      <c r="Q24" s="38"/>
    </row>
    <row r="25" spans="1:17" s="39" customFormat="1" ht="10" customHeight="1" x14ac:dyDescent="0.15">
      <c r="A25" s="30"/>
      <c r="B25" s="30"/>
      <c r="C25" s="30"/>
      <c r="D25" s="30"/>
      <c r="E25" s="37"/>
      <c r="F25" s="37"/>
      <c r="H25" s="37"/>
      <c r="I25" s="45"/>
      <c r="J25" s="155"/>
      <c r="K25" s="79"/>
      <c r="L25" s="69"/>
      <c r="M25" s="68"/>
      <c r="N25" s="69"/>
      <c r="O25" s="68"/>
      <c r="P25" s="69"/>
      <c r="Q25" s="38"/>
    </row>
    <row r="26" spans="1:17" s="39" customFormat="1" ht="10" customHeight="1" x14ac:dyDescent="0.15">
      <c r="A26" s="30"/>
      <c r="B26" s="30"/>
      <c r="C26" s="30"/>
      <c r="D26" s="30"/>
      <c r="E26" s="37"/>
      <c r="F26" s="37"/>
      <c r="G26" s="27"/>
      <c r="H26" s="37"/>
      <c r="I26" s="45"/>
      <c r="J26" s="87" t="s">
        <v>33</v>
      </c>
      <c r="K26" s="48"/>
      <c r="L26" s="69"/>
      <c r="M26" s="68"/>
      <c r="N26" s="69"/>
      <c r="O26" s="68"/>
      <c r="P26" s="69"/>
      <c r="Q26" s="38"/>
    </row>
    <row r="27" spans="1:17" s="39" customFormat="1" ht="10" customHeight="1" x14ac:dyDescent="0.15">
      <c r="A27" s="30">
        <v>6</v>
      </c>
      <c r="B27" s="31"/>
      <c r="C27" s="32"/>
      <c r="D27" s="49"/>
      <c r="E27" s="50" t="s">
        <v>37</v>
      </c>
      <c r="F27" s="35"/>
      <c r="G27" s="34"/>
      <c r="H27" s="35"/>
      <c r="I27" s="81"/>
      <c r="J27" s="37" t="s">
        <v>19</v>
      </c>
      <c r="K27" s="38"/>
      <c r="L27" s="76" t="s">
        <v>38</v>
      </c>
      <c r="M27" s="79"/>
      <c r="N27" s="69"/>
      <c r="O27" s="68"/>
      <c r="P27" s="69"/>
      <c r="Q27" s="38"/>
    </row>
    <row r="28" spans="1:17" s="39" customFormat="1" ht="10" customHeight="1" x14ac:dyDescent="0.15">
      <c r="A28" s="30"/>
      <c r="B28" s="40"/>
      <c r="C28" s="40"/>
      <c r="D28" s="40"/>
      <c r="E28" s="35"/>
      <c r="F28" s="35"/>
      <c r="G28" s="34"/>
      <c r="H28" s="35"/>
      <c r="I28" s="41"/>
      <c r="J28" s="37"/>
      <c r="K28" s="38"/>
      <c r="L28" s="77"/>
      <c r="M28" s="78"/>
      <c r="N28" s="69"/>
      <c r="O28" s="68"/>
      <c r="P28" s="69"/>
      <c r="Q28" s="38"/>
    </row>
    <row r="29" spans="1:17" s="96" customFormat="1" ht="6" customHeight="1" x14ac:dyDescent="0.15">
      <c r="A29" s="30"/>
      <c r="B29" s="88"/>
      <c r="C29" s="88"/>
      <c r="D29" s="89"/>
      <c r="E29" s="90"/>
      <c r="F29" s="90"/>
      <c r="G29" s="91"/>
      <c r="H29" s="90"/>
      <c r="I29" s="92"/>
      <c r="J29" s="90"/>
      <c r="K29" s="93"/>
      <c r="L29" s="94"/>
      <c r="M29" s="95"/>
      <c r="N29" s="94"/>
      <c r="O29" s="95"/>
      <c r="P29" s="94"/>
      <c r="Q29" s="95"/>
    </row>
    <row r="30" spans="1:17" ht="9" customHeight="1" x14ac:dyDescent="0.15"/>
  </sheetData>
  <mergeCells count="2">
    <mergeCell ref="A1:J1"/>
    <mergeCell ref="F3:J3"/>
  </mergeCells>
  <hyperlinks>
    <hyperlink ref="L1" r:id="rId1" xr:uid="{4E83B786-A5ED-7643-9178-CA01034BD4AD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43E1F-75A2-3342-B977-43D219F1FD35}">
  <dimension ref="A1:N21"/>
  <sheetViews>
    <sheetView showGridLines="0" view="pageBreakPreview" zoomScale="60" zoomScaleNormal="100" workbookViewId="0">
      <selection activeCell="D18" sqref="D18:D19"/>
    </sheetView>
  </sheetViews>
  <sheetFormatPr baseColWidth="10" defaultColWidth="8.83203125" defaultRowHeight="13" x14ac:dyDescent="0.15"/>
  <cols>
    <col min="1" max="1" width="3.83203125" customWidth="1"/>
    <col min="2" max="2" width="28.1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0" max="13" width="8.83203125" customWidth="1"/>
    <col min="14" max="14" width="14.83203125" customWidth="1"/>
    <col min="257" max="257" width="3.83203125" customWidth="1"/>
    <col min="258" max="258" width="28.1640625" customWidth="1"/>
    <col min="259" max="261" width="9.33203125" customWidth="1"/>
    <col min="262" max="262" width="9.5" customWidth="1"/>
    <col min="263" max="263" width="14.6640625" customWidth="1"/>
    <col min="264" max="264" width="4" customWidth="1"/>
    <col min="265" max="265" width="25.6640625" customWidth="1"/>
    <col min="270" max="270" width="14.83203125" customWidth="1"/>
    <col min="513" max="513" width="3.83203125" customWidth="1"/>
    <col min="514" max="514" width="28.1640625" customWidth="1"/>
    <col min="515" max="517" width="9.33203125" customWidth="1"/>
    <col min="518" max="518" width="9.5" customWidth="1"/>
    <col min="519" max="519" width="14.6640625" customWidth="1"/>
    <col min="520" max="520" width="4" customWidth="1"/>
    <col min="521" max="521" width="25.6640625" customWidth="1"/>
    <col min="526" max="526" width="14.83203125" customWidth="1"/>
    <col min="769" max="769" width="3.83203125" customWidth="1"/>
    <col min="770" max="770" width="28.1640625" customWidth="1"/>
    <col min="771" max="773" width="9.33203125" customWidth="1"/>
    <col min="774" max="774" width="9.5" customWidth="1"/>
    <col min="775" max="775" width="14.6640625" customWidth="1"/>
    <col min="776" max="776" width="4" customWidth="1"/>
    <col min="777" max="777" width="25.6640625" customWidth="1"/>
    <col min="782" max="782" width="14.83203125" customWidth="1"/>
    <col min="1025" max="1025" width="3.83203125" customWidth="1"/>
    <col min="1026" max="1026" width="28.1640625" customWidth="1"/>
    <col min="1027" max="1029" width="9.33203125" customWidth="1"/>
    <col min="1030" max="1030" width="9.5" customWidth="1"/>
    <col min="1031" max="1031" width="14.6640625" customWidth="1"/>
    <col min="1032" max="1032" width="4" customWidth="1"/>
    <col min="1033" max="1033" width="25.6640625" customWidth="1"/>
    <col min="1038" max="1038" width="14.83203125" customWidth="1"/>
    <col min="1281" max="1281" width="3.83203125" customWidth="1"/>
    <col min="1282" max="1282" width="28.1640625" customWidth="1"/>
    <col min="1283" max="1285" width="9.33203125" customWidth="1"/>
    <col min="1286" max="1286" width="9.5" customWidth="1"/>
    <col min="1287" max="1287" width="14.6640625" customWidth="1"/>
    <col min="1288" max="1288" width="4" customWidth="1"/>
    <col min="1289" max="1289" width="25.6640625" customWidth="1"/>
    <col min="1294" max="1294" width="14.83203125" customWidth="1"/>
    <col min="1537" max="1537" width="3.83203125" customWidth="1"/>
    <col min="1538" max="1538" width="28.1640625" customWidth="1"/>
    <col min="1539" max="1541" width="9.33203125" customWidth="1"/>
    <col min="1542" max="1542" width="9.5" customWidth="1"/>
    <col min="1543" max="1543" width="14.6640625" customWidth="1"/>
    <col min="1544" max="1544" width="4" customWidth="1"/>
    <col min="1545" max="1545" width="25.6640625" customWidth="1"/>
    <col min="1550" max="1550" width="14.83203125" customWidth="1"/>
    <col min="1793" max="1793" width="3.83203125" customWidth="1"/>
    <col min="1794" max="1794" width="28.1640625" customWidth="1"/>
    <col min="1795" max="1797" width="9.33203125" customWidth="1"/>
    <col min="1798" max="1798" width="9.5" customWidth="1"/>
    <col min="1799" max="1799" width="14.6640625" customWidth="1"/>
    <col min="1800" max="1800" width="4" customWidth="1"/>
    <col min="1801" max="1801" width="25.6640625" customWidth="1"/>
    <col min="1806" max="1806" width="14.83203125" customWidth="1"/>
    <col min="2049" max="2049" width="3.83203125" customWidth="1"/>
    <col min="2050" max="2050" width="28.1640625" customWidth="1"/>
    <col min="2051" max="2053" width="9.33203125" customWidth="1"/>
    <col min="2054" max="2054" width="9.5" customWidth="1"/>
    <col min="2055" max="2055" width="14.6640625" customWidth="1"/>
    <col min="2056" max="2056" width="4" customWidth="1"/>
    <col min="2057" max="2057" width="25.6640625" customWidth="1"/>
    <col min="2062" max="2062" width="14.83203125" customWidth="1"/>
    <col min="2305" max="2305" width="3.83203125" customWidth="1"/>
    <col min="2306" max="2306" width="28.1640625" customWidth="1"/>
    <col min="2307" max="2309" width="9.33203125" customWidth="1"/>
    <col min="2310" max="2310" width="9.5" customWidth="1"/>
    <col min="2311" max="2311" width="14.6640625" customWidth="1"/>
    <col min="2312" max="2312" width="4" customWidth="1"/>
    <col min="2313" max="2313" width="25.6640625" customWidth="1"/>
    <col min="2318" max="2318" width="14.83203125" customWidth="1"/>
    <col min="2561" max="2561" width="3.83203125" customWidth="1"/>
    <col min="2562" max="2562" width="28.1640625" customWidth="1"/>
    <col min="2563" max="2565" width="9.33203125" customWidth="1"/>
    <col min="2566" max="2566" width="9.5" customWidth="1"/>
    <col min="2567" max="2567" width="14.6640625" customWidth="1"/>
    <col min="2568" max="2568" width="4" customWidth="1"/>
    <col min="2569" max="2569" width="25.6640625" customWidth="1"/>
    <col min="2574" max="2574" width="14.83203125" customWidth="1"/>
    <col min="2817" max="2817" width="3.83203125" customWidth="1"/>
    <col min="2818" max="2818" width="28.1640625" customWidth="1"/>
    <col min="2819" max="2821" width="9.33203125" customWidth="1"/>
    <col min="2822" max="2822" width="9.5" customWidth="1"/>
    <col min="2823" max="2823" width="14.6640625" customWidth="1"/>
    <col min="2824" max="2824" width="4" customWidth="1"/>
    <col min="2825" max="2825" width="25.6640625" customWidth="1"/>
    <col min="2830" max="2830" width="14.83203125" customWidth="1"/>
    <col min="3073" max="3073" width="3.83203125" customWidth="1"/>
    <col min="3074" max="3074" width="28.1640625" customWidth="1"/>
    <col min="3075" max="3077" width="9.33203125" customWidth="1"/>
    <col min="3078" max="3078" width="9.5" customWidth="1"/>
    <col min="3079" max="3079" width="14.6640625" customWidth="1"/>
    <col min="3080" max="3080" width="4" customWidth="1"/>
    <col min="3081" max="3081" width="25.6640625" customWidth="1"/>
    <col min="3086" max="3086" width="14.83203125" customWidth="1"/>
    <col min="3329" max="3329" width="3.83203125" customWidth="1"/>
    <col min="3330" max="3330" width="28.1640625" customWidth="1"/>
    <col min="3331" max="3333" width="9.33203125" customWidth="1"/>
    <col min="3334" max="3334" width="9.5" customWidth="1"/>
    <col min="3335" max="3335" width="14.6640625" customWidth="1"/>
    <col min="3336" max="3336" width="4" customWidth="1"/>
    <col min="3337" max="3337" width="25.6640625" customWidth="1"/>
    <col min="3342" max="3342" width="14.83203125" customWidth="1"/>
    <col min="3585" max="3585" width="3.83203125" customWidth="1"/>
    <col min="3586" max="3586" width="28.1640625" customWidth="1"/>
    <col min="3587" max="3589" width="9.33203125" customWidth="1"/>
    <col min="3590" max="3590" width="9.5" customWidth="1"/>
    <col min="3591" max="3591" width="14.6640625" customWidth="1"/>
    <col min="3592" max="3592" width="4" customWidth="1"/>
    <col min="3593" max="3593" width="25.6640625" customWidth="1"/>
    <col min="3598" max="3598" width="14.83203125" customWidth="1"/>
    <col min="3841" max="3841" width="3.83203125" customWidth="1"/>
    <col min="3842" max="3842" width="28.1640625" customWidth="1"/>
    <col min="3843" max="3845" width="9.33203125" customWidth="1"/>
    <col min="3846" max="3846" width="9.5" customWidth="1"/>
    <col min="3847" max="3847" width="14.6640625" customWidth="1"/>
    <col min="3848" max="3848" width="4" customWidth="1"/>
    <col min="3849" max="3849" width="25.6640625" customWidth="1"/>
    <col min="3854" max="3854" width="14.83203125" customWidth="1"/>
    <col min="4097" max="4097" width="3.83203125" customWidth="1"/>
    <col min="4098" max="4098" width="28.1640625" customWidth="1"/>
    <col min="4099" max="4101" width="9.33203125" customWidth="1"/>
    <col min="4102" max="4102" width="9.5" customWidth="1"/>
    <col min="4103" max="4103" width="14.6640625" customWidth="1"/>
    <col min="4104" max="4104" width="4" customWidth="1"/>
    <col min="4105" max="4105" width="25.6640625" customWidth="1"/>
    <col min="4110" max="4110" width="14.83203125" customWidth="1"/>
    <col min="4353" max="4353" width="3.83203125" customWidth="1"/>
    <col min="4354" max="4354" width="28.1640625" customWidth="1"/>
    <col min="4355" max="4357" width="9.33203125" customWidth="1"/>
    <col min="4358" max="4358" width="9.5" customWidth="1"/>
    <col min="4359" max="4359" width="14.6640625" customWidth="1"/>
    <col min="4360" max="4360" width="4" customWidth="1"/>
    <col min="4361" max="4361" width="25.6640625" customWidth="1"/>
    <col min="4366" max="4366" width="14.83203125" customWidth="1"/>
    <col min="4609" max="4609" width="3.83203125" customWidth="1"/>
    <col min="4610" max="4610" width="28.1640625" customWidth="1"/>
    <col min="4611" max="4613" width="9.33203125" customWidth="1"/>
    <col min="4614" max="4614" width="9.5" customWidth="1"/>
    <col min="4615" max="4615" width="14.6640625" customWidth="1"/>
    <col min="4616" max="4616" width="4" customWidth="1"/>
    <col min="4617" max="4617" width="25.6640625" customWidth="1"/>
    <col min="4622" max="4622" width="14.83203125" customWidth="1"/>
    <col min="4865" max="4865" width="3.83203125" customWidth="1"/>
    <col min="4866" max="4866" width="28.1640625" customWidth="1"/>
    <col min="4867" max="4869" width="9.33203125" customWidth="1"/>
    <col min="4870" max="4870" width="9.5" customWidth="1"/>
    <col min="4871" max="4871" width="14.6640625" customWidth="1"/>
    <col min="4872" max="4872" width="4" customWidth="1"/>
    <col min="4873" max="4873" width="25.6640625" customWidth="1"/>
    <col min="4878" max="4878" width="14.83203125" customWidth="1"/>
    <col min="5121" max="5121" width="3.83203125" customWidth="1"/>
    <col min="5122" max="5122" width="28.1640625" customWidth="1"/>
    <col min="5123" max="5125" width="9.33203125" customWidth="1"/>
    <col min="5126" max="5126" width="9.5" customWidth="1"/>
    <col min="5127" max="5127" width="14.6640625" customWidth="1"/>
    <col min="5128" max="5128" width="4" customWidth="1"/>
    <col min="5129" max="5129" width="25.6640625" customWidth="1"/>
    <col min="5134" max="5134" width="14.83203125" customWidth="1"/>
    <col min="5377" max="5377" width="3.83203125" customWidth="1"/>
    <col min="5378" max="5378" width="28.1640625" customWidth="1"/>
    <col min="5379" max="5381" width="9.33203125" customWidth="1"/>
    <col min="5382" max="5382" width="9.5" customWidth="1"/>
    <col min="5383" max="5383" width="14.6640625" customWidth="1"/>
    <col min="5384" max="5384" width="4" customWidth="1"/>
    <col min="5385" max="5385" width="25.6640625" customWidth="1"/>
    <col min="5390" max="5390" width="14.83203125" customWidth="1"/>
    <col min="5633" max="5633" width="3.83203125" customWidth="1"/>
    <col min="5634" max="5634" width="28.1640625" customWidth="1"/>
    <col min="5635" max="5637" width="9.33203125" customWidth="1"/>
    <col min="5638" max="5638" width="9.5" customWidth="1"/>
    <col min="5639" max="5639" width="14.6640625" customWidth="1"/>
    <col min="5640" max="5640" width="4" customWidth="1"/>
    <col min="5641" max="5641" width="25.6640625" customWidth="1"/>
    <col min="5646" max="5646" width="14.83203125" customWidth="1"/>
    <col min="5889" max="5889" width="3.83203125" customWidth="1"/>
    <col min="5890" max="5890" width="28.1640625" customWidth="1"/>
    <col min="5891" max="5893" width="9.33203125" customWidth="1"/>
    <col min="5894" max="5894" width="9.5" customWidth="1"/>
    <col min="5895" max="5895" width="14.6640625" customWidth="1"/>
    <col min="5896" max="5896" width="4" customWidth="1"/>
    <col min="5897" max="5897" width="25.6640625" customWidth="1"/>
    <col min="5902" max="5902" width="14.83203125" customWidth="1"/>
    <col min="6145" max="6145" width="3.83203125" customWidth="1"/>
    <col min="6146" max="6146" width="28.1640625" customWidth="1"/>
    <col min="6147" max="6149" width="9.33203125" customWidth="1"/>
    <col min="6150" max="6150" width="9.5" customWidth="1"/>
    <col min="6151" max="6151" width="14.6640625" customWidth="1"/>
    <col min="6152" max="6152" width="4" customWidth="1"/>
    <col min="6153" max="6153" width="25.6640625" customWidth="1"/>
    <col min="6158" max="6158" width="14.83203125" customWidth="1"/>
    <col min="6401" max="6401" width="3.83203125" customWidth="1"/>
    <col min="6402" max="6402" width="28.1640625" customWidth="1"/>
    <col min="6403" max="6405" width="9.33203125" customWidth="1"/>
    <col min="6406" max="6406" width="9.5" customWidth="1"/>
    <col min="6407" max="6407" width="14.6640625" customWidth="1"/>
    <col min="6408" max="6408" width="4" customWidth="1"/>
    <col min="6409" max="6409" width="25.6640625" customWidth="1"/>
    <col min="6414" max="6414" width="14.83203125" customWidth="1"/>
    <col min="6657" max="6657" width="3.83203125" customWidth="1"/>
    <col min="6658" max="6658" width="28.1640625" customWidth="1"/>
    <col min="6659" max="6661" width="9.33203125" customWidth="1"/>
    <col min="6662" max="6662" width="9.5" customWidth="1"/>
    <col min="6663" max="6663" width="14.6640625" customWidth="1"/>
    <col min="6664" max="6664" width="4" customWidth="1"/>
    <col min="6665" max="6665" width="25.6640625" customWidth="1"/>
    <col min="6670" max="6670" width="14.83203125" customWidth="1"/>
    <col min="6913" max="6913" width="3.83203125" customWidth="1"/>
    <col min="6914" max="6914" width="28.1640625" customWidth="1"/>
    <col min="6915" max="6917" width="9.33203125" customWidth="1"/>
    <col min="6918" max="6918" width="9.5" customWidth="1"/>
    <col min="6919" max="6919" width="14.6640625" customWidth="1"/>
    <col min="6920" max="6920" width="4" customWidth="1"/>
    <col min="6921" max="6921" width="25.6640625" customWidth="1"/>
    <col min="6926" max="6926" width="14.83203125" customWidth="1"/>
    <col min="7169" max="7169" width="3.83203125" customWidth="1"/>
    <col min="7170" max="7170" width="28.1640625" customWidth="1"/>
    <col min="7171" max="7173" width="9.33203125" customWidth="1"/>
    <col min="7174" max="7174" width="9.5" customWidth="1"/>
    <col min="7175" max="7175" width="14.6640625" customWidth="1"/>
    <col min="7176" max="7176" width="4" customWidth="1"/>
    <col min="7177" max="7177" width="25.6640625" customWidth="1"/>
    <col min="7182" max="7182" width="14.83203125" customWidth="1"/>
    <col min="7425" max="7425" width="3.83203125" customWidth="1"/>
    <col min="7426" max="7426" width="28.1640625" customWidth="1"/>
    <col min="7427" max="7429" width="9.33203125" customWidth="1"/>
    <col min="7430" max="7430" width="9.5" customWidth="1"/>
    <col min="7431" max="7431" width="14.6640625" customWidth="1"/>
    <col min="7432" max="7432" width="4" customWidth="1"/>
    <col min="7433" max="7433" width="25.6640625" customWidth="1"/>
    <col min="7438" max="7438" width="14.83203125" customWidth="1"/>
    <col min="7681" max="7681" width="3.83203125" customWidth="1"/>
    <col min="7682" max="7682" width="28.1640625" customWidth="1"/>
    <col min="7683" max="7685" width="9.33203125" customWidth="1"/>
    <col min="7686" max="7686" width="9.5" customWidth="1"/>
    <col min="7687" max="7687" width="14.6640625" customWidth="1"/>
    <col min="7688" max="7688" width="4" customWidth="1"/>
    <col min="7689" max="7689" width="25.6640625" customWidth="1"/>
    <col min="7694" max="7694" width="14.83203125" customWidth="1"/>
    <col min="7937" max="7937" width="3.83203125" customWidth="1"/>
    <col min="7938" max="7938" width="28.1640625" customWidth="1"/>
    <col min="7939" max="7941" width="9.33203125" customWidth="1"/>
    <col min="7942" max="7942" width="9.5" customWidth="1"/>
    <col min="7943" max="7943" width="14.6640625" customWidth="1"/>
    <col min="7944" max="7944" width="4" customWidth="1"/>
    <col min="7945" max="7945" width="25.6640625" customWidth="1"/>
    <col min="7950" max="7950" width="14.83203125" customWidth="1"/>
    <col min="8193" max="8193" width="3.83203125" customWidth="1"/>
    <col min="8194" max="8194" width="28.1640625" customWidth="1"/>
    <col min="8195" max="8197" width="9.33203125" customWidth="1"/>
    <col min="8198" max="8198" width="9.5" customWidth="1"/>
    <col min="8199" max="8199" width="14.6640625" customWidth="1"/>
    <col min="8200" max="8200" width="4" customWidth="1"/>
    <col min="8201" max="8201" width="25.6640625" customWidth="1"/>
    <col min="8206" max="8206" width="14.83203125" customWidth="1"/>
    <col min="8449" max="8449" width="3.83203125" customWidth="1"/>
    <col min="8450" max="8450" width="28.1640625" customWidth="1"/>
    <col min="8451" max="8453" width="9.33203125" customWidth="1"/>
    <col min="8454" max="8454" width="9.5" customWidth="1"/>
    <col min="8455" max="8455" width="14.6640625" customWidth="1"/>
    <col min="8456" max="8456" width="4" customWidth="1"/>
    <col min="8457" max="8457" width="25.6640625" customWidth="1"/>
    <col min="8462" max="8462" width="14.83203125" customWidth="1"/>
    <col min="8705" max="8705" width="3.83203125" customWidth="1"/>
    <col min="8706" max="8706" width="28.1640625" customWidth="1"/>
    <col min="8707" max="8709" width="9.33203125" customWidth="1"/>
    <col min="8710" max="8710" width="9.5" customWidth="1"/>
    <col min="8711" max="8711" width="14.6640625" customWidth="1"/>
    <col min="8712" max="8712" width="4" customWidth="1"/>
    <col min="8713" max="8713" width="25.6640625" customWidth="1"/>
    <col min="8718" max="8718" width="14.83203125" customWidth="1"/>
    <col min="8961" max="8961" width="3.83203125" customWidth="1"/>
    <col min="8962" max="8962" width="28.1640625" customWidth="1"/>
    <col min="8963" max="8965" width="9.33203125" customWidth="1"/>
    <col min="8966" max="8966" width="9.5" customWidth="1"/>
    <col min="8967" max="8967" width="14.6640625" customWidth="1"/>
    <col min="8968" max="8968" width="4" customWidth="1"/>
    <col min="8969" max="8969" width="25.6640625" customWidth="1"/>
    <col min="8974" max="8974" width="14.83203125" customWidth="1"/>
    <col min="9217" max="9217" width="3.83203125" customWidth="1"/>
    <col min="9218" max="9218" width="28.1640625" customWidth="1"/>
    <col min="9219" max="9221" width="9.33203125" customWidth="1"/>
    <col min="9222" max="9222" width="9.5" customWidth="1"/>
    <col min="9223" max="9223" width="14.6640625" customWidth="1"/>
    <col min="9224" max="9224" width="4" customWidth="1"/>
    <col min="9225" max="9225" width="25.6640625" customWidth="1"/>
    <col min="9230" max="9230" width="14.83203125" customWidth="1"/>
    <col min="9473" max="9473" width="3.83203125" customWidth="1"/>
    <col min="9474" max="9474" width="28.1640625" customWidth="1"/>
    <col min="9475" max="9477" width="9.33203125" customWidth="1"/>
    <col min="9478" max="9478" width="9.5" customWidth="1"/>
    <col min="9479" max="9479" width="14.6640625" customWidth="1"/>
    <col min="9480" max="9480" width="4" customWidth="1"/>
    <col min="9481" max="9481" width="25.6640625" customWidth="1"/>
    <col min="9486" max="9486" width="14.83203125" customWidth="1"/>
    <col min="9729" max="9729" width="3.83203125" customWidth="1"/>
    <col min="9730" max="9730" width="28.1640625" customWidth="1"/>
    <col min="9731" max="9733" width="9.33203125" customWidth="1"/>
    <col min="9734" max="9734" width="9.5" customWidth="1"/>
    <col min="9735" max="9735" width="14.6640625" customWidth="1"/>
    <col min="9736" max="9736" width="4" customWidth="1"/>
    <col min="9737" max="9737" width="25.6640625" customWidth="1"/>
    <col min="9742" max="9742" width="14.83203125" customWidth="1"/>
    <col min="9985" max="9985" width="3.83203125" customWidth="1"/>
    <col min="9986" max="9986" width="28.1640625" customWidth="1"/>
    <col min="9987" max="9989" width="9.33203125" customWidth="1"/>
    <col min="9990" max="9990" width="9.5" customWidth="1"/>
    <col min="9991" max="9991" width="14.6640625" customWidth="1"/>
    <col min="9992" max="9992" width="4" customWidth="1"/>
    <col min="9993" max="9993" width="25.6640625" customWidth="1"/>
    <col min="9998" max="9998" width="14.83203125" customWidth="1"/>
    <col min="10241" max="10241" width="3.83203125" customWidth="1"/>
    <col min="10242" max="10242" width="28.1640625" customWidth="1"/>
    <col min="10243" max="10245" width="9.33203125" customWidth="1"/>
    <col min="10246" max="10246" width="9.5" customWidth="1"/>
    <col min="10247" max="10247" width="14.6640625" customWidth="1"/>
    <col min="10248" max="10248" width="4" customWidth="1"/>
    <col min="10249" max="10249" width="25.6640625" customWidth="1"/>
    <col min="10254" max="10254" width="14.83203125" customWidth="1"/>
    <col min="10497" max="10497" width="3.83203125" customWidth="1"/>
    <col min="10498" max="10498" width="28.1640625" customWidth="1"/>
    <col min="10499" max="10501" width="9.33203125" customWidth="1"/>
    <col min="10502" max="10502" width="9.5" customWidth="1"/>
    <col min="10503" max="10503" width="14.6640625" customWidth="1"/>
    <col min="10504" max="10504" width="4" customWidth="1"/>
    <col min="10505" max="10505" width="25.6640625" customWidth="1"/>
    <col min="10510" max="10510" width="14.83203125" customWidth="1"/>
    <col min="10753" max="10753" width="3.83203125" customWidth="1"/>
    <col min="10754" max="10754" width="28.1640625" customWidth="1"/>
    <col min="10755" max="10757" width="9.33203125" customWidth="1"/>
    <col min="10758" max="10758" width="9.5" customWidth="1"/>
    <col min="10759" max="10759" width="14.6640625" customWidth="1"/>
    <col min="10760" max="10760" width="4" customWidth="1"/>
    <col min="10761" max="10761" width="25.6640625" customWidth="1"/>
    <col min="10766" max="10766" width="14.83203125" customWidth="1"/>
    <col min="11009" max="11009" width="3.83203125" customWidth="1"/>
    <col min="11010" max="11010" width="28.1640625" customWidth="1"/>
    <col min="11011" max="11013" width="9.33203125" customWidth="1"/>
    <col min="11014" max="11014" width="9.5" customWidth="1"/>
    <col min="11015" max="11015" width="14.6640625" customWidth="1"/>
    <col min="11016" max="11016" width="4" customWidth="1"/>
    <col min="11017" max="11017" width="25.6640625" customWidth="1"/>
    <col min="11022" max="11022" width="14.83203125" customWidth="1"/>
    <col min="11265" max="11265" width="3.83203125" customWidth="1"/>
    <col min="11266" max="11266" width="28.1640625" customWidth="1"/>
    <col min="11267" max="11269" width="9.33203125" customWidth="1"/>
    <col min="11270" max="11270" width="9.5" customWidth="1"/>
    <col min="11271" max="11271" width="14.6640625" customWidth="1"/>
    <col min="11272" max="11272" width="4" customWidth="1"/>
    <col min="11273" max="11273" width="25.6640625" customWidth="1"/>
    <col min="11278" max="11278" width="14.83203125" customWidth="1"/>
    <col min="11521" max="11521" width="3.83203125" customWidth="1"/>
    <col min="11522" max="11522" width="28.1640625" customWidth="1"/>
    <col min="11523" max="11525" width="9.33203125" customWidth="1"/>
    <col min="11526" max="11526" width="9.5" customWidth="1"/>
    <col min="11527" max="11527" width="14.6640625" customWidth="1"/>
    <col min="11528" max="11528" width="4" customWidth="1"/>
    <col min="11529" max="11529" width="25.6640625" customWidth="1"/>
    <col min="11534" max="11534" width="14.83203125" customWidth="1"/>
    <col min="11777" max="11777" width="3.83203125" customWidth="1"/>
    <col min="11778" max="11778" width="28.1640625" customWidth="1"/>
    <col min="11779" max="11781" width="9.33203125" customWidth="1"/>
    <col min="11782" max="11782" width="9.5" customWidth="1"/>
    <col min="11783" max="11783" width="14.6640625" customWidth="1"/>
    <col min="11784" max="11784" width="4" customWidth="1"/>
    <col min="11785" max="11785" width="25.6640625" customWidth="1"/>
    <col min="11790" max="11790" width="14.83203125" customWidth="1"/>
    <col min="12033" max="12033" width="3.83203125" customWidth="1"/>
    <col min="12034" max="12034" width="28.1640625" customWidth="1"/>
    <col min="12035" max="12037" width="9.33203125" customWidth="1"/>
    <col min="12038" max="12038" width="9.5" customWidth="1"/>
    <col min="12039" max="12039" width="14.6640625" customWidth="1"/>
    <col min="12040" max="12040" width="4" customWidth="1"/>
    <col min="12041" max="12041" width="25.6640625" customWidth="1"/>
    <col min="12046" max="12046" width="14.83203125" customWidth="1"/>
    <col min="12289" max="12289" width="3.83203125" customWidth="1"/>
    <col min="12290" max="12290" width="28.1640625" customWidth="1"/>
    <col min="12291" max="12293" width="9.33203125" customWidth="1"/>
    <col min="12294" max="12294" width="9.5" customWidth="1"/>
    <col min="12295" max="12295" width="14.6640625" customWidth="1"/>
    <col min="12296" max="12296" width="4" customWidth="1"/>
    <col min="12297" max="12297" width="25.6640625" customWidth="1"/>
    <col min="12302" max="12302" width="14.83203125" customWidth="1"/>
    <col min="12545" max="12545" width="3.83203125" customWidth="1"/>
    <col min="12546" max="12546" width="28.1640625" customWidth="1"/>
    <col min="12547" max="12549" width="9.33203125" customWidth="1"/>
    <col min="12550" max="12550" width="9.5" customWidth="1"/>
    <col min="12551" max="12551" width="14.6640625" customWidth="1"/>
    <col min="12552" max="12552" width="4" customWidth="1"/>
    <col min="12553" max="12553" width="25.6640625" customWidth="1"/>
    <col min="12558" max="12558" width="14.83203125" customWidth="1"/>
    <col min="12801" max="12801" width="3.83203125" customWidth="1"/>
    <col min="12802" max="12802" width="28.1640625" customWidth="1"/>
    <col min="12803" max="12805" width="9.33203125" customWidth="1"/>
    <col min="12806" max="12806" width="9.5" customWidth="1"/>
    <col min="12807" max="12807" width="14.6640625" customWidth="1"/>
    <col min="12808" max="12808" width="4" customWidth="1"/>
    <col min="12809" max="12809" width="25.6640625" customWidth="1"/>
    <col min="12814" max="12814" width="14.83203125" customWidth="1"/>
    <col min="13057" max="13057" width="3.83203125" customWidth="1"/>
    <col min="13058" max="13058" width="28.1640625" customWidth="1"/>
    <col min="13059" max="13061" width="9.33203125" customWidth="1"/>
    <col min="13062" max="13062" width="9.5" customWidth="1"/>
    <col min="13063" max="13063" width="14.6640625" customWidth="1"/>
    <col min="13064" max="13064" width="4" customWidth="1"/>
    <col min="13065" max="13065" width="25.6640625" customWidth="1"/>
    <col min="13070" max="13070" width="14.83203125" customWidth="1"/>
    <col min="13313" max="13313" width="3.83203125" customWidth="1"/>
    <col min="13314" max="13314" width="28.1640625" customWidth="1"/>
    <col min="13315" max="13317" width="9.33203125" customWidth="1"/>
    <col min="13318" max="13318" width="9.5" customWidth="1"/>
    <col min="13319" max="13319" width="14.6640625" customWidth="1"/>
    <col min="13320" max="13320" width="4" customWidth="1"/>
    <col min="13321" max="13321" width="25.6640625" customWidth="1"/>
    <col min="13326" max="13326" width="14.83203125" customWidth="1"/>
    <col min="13569" max="13569" width="3.83203125" customWidth="1"/>
    <col min="13570" max="13570" width="28.1640625" customWidth="1"/>
    <col min="13571" max="13573" width="9.33203125" customWidth="1"/>
    <col min="13574" max="13574" width="9.5" customWidth="1"/>
    <col min="13575" max="13575" width="14.6640625" customWidth="1"/>
    <col min="13576" max="13576" width="4" customWidth="1"/>
    <col min="13577" max="13577" width="25.6640625" customWidth="1"/>
    <col min="13582" max="13582" width="14.83203125" customWidth="1"/>
    <col min="13825" max="13825" width="3.83203125" customWidth="1"/>
    <col min="13826" max="13826" width="28.1640625" customWidth="1"/>
    <col min="13827" max="13829" width="9.33203125" customWidth="1"/>
    <col min="13830" max="13830" width="9.5" customWidth="1"/>
    <col min="13831" max="13831" width="14.6640625" customWidth="1"/>
    <col min="13832" max="13832" width="4" customWidth="1"/>
    <col min="13833" max="13833" width="25.6640625" customWidth="1"/>
    <col min="13838" max="13838" width="14.83203125" customWidth="1"/>
    <col min="14081" max="14081" width="3.83203125" customWidth="1"/>
    <col min="14082" max="14082" width="28.1640625" customWidth="1"/>
    <col min="14083" max="14085" width="9.33203125" customWidth="1"/>
    <col min="14086" max="14086" width="9.5" customWidth="1"/>
    <col min="14087" max="14087" width="14.6640625" customWidth="1"/>
    <col min="14088" max="14088" width="4" customWidth="1"/>
    <col min="14089" max="14089" width="25.6640625" customWidth="1"/>
    <col min="14094" max="14094" width="14.83203125" customWidth="1"/>
    <col min="14337" max="14337" width="3.83203125" customWidth="1"/>
    <col min="14338" max="14338" width="28.1640625" customWidth="1"/>
    <col min="14339" max="14341" width="9.33203125" customWidth="1"/>
    <col min="14342" max="14342" width="9.5" customWidth="1"/>
    <col min="14343" max="14343" width="14.6640625" customWidth="1"/>
    <col min="14344" max="14344" width="4" customWidth="1"/>
    <col min="14345" max="14345" width="25.6640625" customWidth="1"/>
    <col min="14350" max="14350" width="14.83203125" customWidth="1"/>
    <col min="14593" max="14593" width="3.83203125" customWidth="1"/>
    <col min="14594" max="14594" width="28.1640625" customWidth="1"/>
    <col min="14595" max="14597" width="9.33203125" customWidth="1"/>
    <col min="14598" max="14598" width="9.5" customWidth="1"/>
    <col min="14599" max="14599" width="14.6640625" customWidth="1"/>
    <col min="14600" max="14600" width="4" customWidth="1"/>
    <col min="14601" max="14601" width="25.6640625" customWidth="1"/>
    <col min="14606" max="14606" width="14.83203125" customWidth="1"/>
    <col min="14849" max="14849" width="3.83203125" customWidth="1"/>
    <col min="14850" max="14850" width="28.1640625" customWidth="1"/>
    <col min="14851" max="14853" width="9.33203125" customWidth="1"/>
    <col min="14854" max="14854" width="9.5" customWidth="1"/>
    <col min="14855" max="14855" width="14.6640625" customWidth="1"/>
    <col min="14856" max="14856" width="4" customWidth="1"/>
    <col min="14857" max="14857" width="25.6640625" customWidth="1"/>
    <col min="14862" max="14862" width="14.83203125" customWidth="1"/>
    <col min="15105" max="15105" width="3.83203125" customWidth="1"/>
    <col min="15106" max="15106" width="28.1640625" customWidth="1"/>
    <col min="15107" max="15109" width="9.33203125" customWidth="1"/>
    <col min="15110" max="15110" width="9.5" customWidth="1"/>
    <col min="15111" max="15111" width="14.6640625" customWidth="1"/>
    <col min="15112" max="15112" width="4" customWidth="1"/>
    <col min="15113" max="15113" width="25.6640625" customWidth="1"/>
    <col min="15118" max="15118" width="14.83203125" customWidth="1"/>
    <col min="15361" max="15361" width="3.83203125" customWidth="1"/>
    <col min="15362" max="15362" width="28.1640625" customWidth="1"/>
    <col min="15363" max="15365" width="9.33203125" customWidth="1"/>
    <col min="15366" max="15366" width="9.5" customWidth="1"/>
    <col min="15367" max="15367" width="14.6640625" customWidth="1"/>
    <col min="15368" max="15368" width="4" customWidth="1"/>
    <col min="15369" max="15369" width="25.6640625" customWidth="1"/>
    <col min="15374" max="15374" width="14.83203125" customWidth="1"/>
    <col min="15617" max="15617" width="3.83203125" customWidth="1"/>
    <col min="15618" max="15618" width="28.1640625" customWidth="1"/>
    <col min="15619" max="15621" width="9.33203125" customWidth="1"/>
    <col min="15622" max="15622" width="9.5" customWidth="1"/>
    <col min="15623" max="15623" width="14.6640625" customWidth="1"/>
    <col min="15624" max="15624" width="4" customWidth="1"/>
    <col min="15625" max="15625" width="25.6640625" customWidth="1"/>
    <col min="15630" max="15630" width="14.83203125" customWidth="1"/>
    <col min="15873" max="15873" width="3.83203125" customWidth="1"/>
    <col min="15874" max="15874" width="28.1640625" customWidth="1"/>
    <col min="15875" max="15877" width="9.33203125" customWidth="1"/>
    <col min="15878" max="15878" width="9.5" customWidth="1"/>
    <col min="15879" max="15879" width="14.6640625" customWidth="1"/>
    <col min="15880" max="15880" width="4" customWidth="1"/>
    <col min="15881" max="15881" width="25.6640625" customWidth="1"/>
    <col min="15886" max="15886" width="14.83203125" customWidth="1"/>
    <col min="16129" max="16129" width="3.83203125" customWidth="1"/>
    <col min="16130" max="16130" width="28.1640625" customWidth="1"/>
    <col min="16131" max="16133" width="9.33203125" customWidth="1"/>
    <col min="16134" max="16134" width="9.5" customWidth="1"/>
    <col min="16135" max="16135" width="14.6640625" customWidth="1"/>
    <col min="16136" max="16136" width="4" customWidth="1"/>
    <col min="16137" max="16137" width="25.6640625" customWidth="1"/>
    <col min="16142" max="16142" width="14.83203125" customWidth="1"/>
  </cols>
  <sheetData>
    <row r="1" spans="1:14" ht="60.75" customHeight="1" x14ac:dyDescent="0.3">
      <c r="A1" s="157" t="str">
        <f>[1]Информация!$A$9</f>
        <v>Командный Кубок УТК</v>
      </c>
      <c r="B1" s="158"/>
      <c r="F1" s="159" t="s">
        <v>39</v>
      </c>
      <c r="H1" s="157" t="str">
        <f>[1]Информация!$A$9</f>
        <v>Командный Кубок УТК</v>
      </c>
      <c r="I1" s="158"/>
      <c r="K1" s="160" t="s">
        <v>0</v>
      </c>
      <c r="L1" s="160"/>
      <c r="M1" s="161"/>
    </row>
    <row r="2" spans="1:14" x14ac:dyDescent="0.15">
      <c r="A2" s="162" t="s">
        <v>40</v>
      </c>
      <c r="B2" s="162"/>
      <c r="C2" s="163"/>
      <c r="D2" s="162" t="s">
        <v>2</v>
      </c>
      <c r="E2" s="162"/>
      <c r="F2" s="162"/>
      <c r="G2" s="164" t="s">
        <v>4</v>
      </c>
      <c r="H2" s="162" t="s">
        <v>40</v>
      </c>
      <c r="I2" s="162"/>
      <c r="J2" s="163"/>
      <c r="K2" s="162" t="s">
        <v>2</v>
      </c>
      <c r="L2" s="162"/>
      <c r="M2" s="162"/>
      <c r="N2" s="164" t="s">
        <v>4</v>
      </c>
    </row>
    <row r="3" spans="1:14" x14ac:dyDescent="0.15">
      <c r="A3" s="165" t="str">
        <f>[1]Информация!$A$15</f>
        <v>3-5 сентября</v>
      </c>
      <c r="B3" s="165"/>
      <c r="D3" s="165" t="str">
        <f>[1]Информация!$A$11</f>
        <v>Olympic Village, Киев</v>
      </c>
      <c r="E3" s="165"/>
      <c r="F3" s="165"/>
      <c r="G3" s="166" t="str">
        <f>[1]Информация!$A$17</f>
        <v>Евгений Зукин</v>
      </c>
      <c r="H3" s="165" t="str">
        <f>[1]Информация!$A$15</f>
        <v>3-5 сентября</v>
      </c>
      <c r="I3" s="165"/>
      <c r="K3" s="165" t="str">
        <f>[1]Информация!$A$11</f>
        <v>Olympic Village, Киев</v>
      </c>
      <c r="L3" s="165"/>
      <c r="M3" s="165"/>
      <c r="N3" s="166" t="str">
        <f>[1]Информация!$A$17</f>
        <v>Евгений Зукин</v>
      </c>
    </row>
    <row r="4" spans="1:14" ht="30" x14ac:dyDescent="0.4">
      <c r="A4" s="167" t="s">
        <v>41</v>
      </c>
      <c r="B4" s="167"/>
      <c r="C4" s="167"/>
      <c r="D4" s="167"/>
      <c r="E4" s="167"/>
      <c r="F4" s="167"/>
      <c r="G4" s="167"/>
      <c r="H4" s="167" t="s">
        <v>42</v>
      </c>
      <c r="I4" s="167"/>
      <c r="J4" s="167"/>
      <c r="K4" s="167"/>
      <c r="L4" s="167"/>
      <c r="M4" s="167"/>
      <c r="N4" s="167"/>
    </row>
    <row r="5" spans="1:14" ht="19" thickBot="1" x14ac:dyDescent="0.25">
      <c r="A5" s="168" t="s">
        <v>43</v>
      </c>
      <c r="B5" s="168" t="s">
        <v>44</v>
      </c>
      <c r="C5" s="168">
        <v>1</v>
      </c>
      <c r="D5" s="168">
        <v>2</v>
      </c>
      <c r="E5" s="168">
        <v>3</v>
      </c>
      <c r="F5" s="168" t="s">
        <v>45</v>
      </c>
      <c r="G5" s="168" t="s">
        <v>46</v>
      </c>
      <c r="H5" s="168" t="s">
        <v>43</v>
      </c>
      <c r="I5" s="168" t="s">
        <v>44</v>
      </c>
      <c r="J5" s="168">
        <v>1</v>
      </c>
      <c r="K5" s="168">
        <v>2</v>
      </c>
      <c r="L5" s="168">
        <v>3</v>
      </c>
      <c r="M5" s="168" t="s">
        <v>45</v>
      </c>
      <c r="N5" s="168" t="s">
        <v>46</v>
      </c>
    </row>
    <row r="6" spans="1:14" ht="25" customHeight="1" x14ac:dyDescent="0.2">
      <c r="A6" s="169">
        <v>1</v>
      </c>
      <c r="B6" s="170" t="s">
        <v>12</v>
      </c>
      <c r="C6" s="171"/>
      <c r="D6" s="172">
        <v>1</v>
      </c>
      <c r="E6" s="172">
        <v>1</v>
      </c>
      <c r="F6" s="173">
        <v>2</v>
      </c>
      <c r="G6" s="173">
        <v>1</v>
      </c>
      <c r="H6" s="169">
        <v>1</v>
      </c>
      <c r="I6" s="170" t="s">
        <v>14</v>
      </c>
      <c r="J6" s="171"/>
      <c r="K6" s="172">
        <v>1</v>
      </c>
      <c r="L6" s="172">
        <v>1</v>
      </c>
      <c r="M6" s="173">
        <v>2</v>
      </c>
      <c r="N6" s="173">
        <v>1</v>
      </c>
    </row>
    <row r="7" spans="1:14" ht="25" customHeight="1" thickBot="1" x14ac:dyDescent="0.25">
      <c r="A7" s="174"/>
      <c r="B7" s="175"/>
      <c r="C7" s="176"/>
      <c r="D7" s="177">
        <v>32</v>
      </c>
      <c r="E7" s="177">
        <v>40</v>
      </c>
      <c r="F7" s="178"/>
      <c r="G7" s="178"/>
      <c r="H7" s="174"/>
      <c r="I7" s="175"/>
      <c r="J7" s="176"/>
      <c r="K7" s="177">
        <v>32</v>
      </c>
      <c r="L7" s="177"/>
      <c r="M7" s="178"/>
      <c r="N7" s="178"/>
    </row>
    <row r="8" spans="1:14" ht="25" customHeight="1" x14ac:dyDescent="0.2">
      <c r="A8" s="169">
        <v>2</v>
      </c>
      <c r="B8" s="170" t="s">
        <v>16</v>
      </c>
      <c r="C8" s="172">
        <v>0</v>
      </c>
      <c r="D8" s="171"/>
      <c r="E8" s="172">
        <v>1</v>
      </c>
      <c r="F8" s="173">
        <v>1</v>
      </c>
      <c r="G8" s="173">
        <v>2</v>
      </c>
      <c r="H8" s="169">
        <v>2</v>
      </c>
      <c r="I8" s="170" t="s">
        <v>35</v>
      </c>
      <c r="J8" s="172">
        <v>0</v>
      </c>
      <c r="K8" s="171"/>
      <c r="L8" s="172">
        <v>0</v>
      </c>
      <c r="M8" s="173">
        <v>0</v>
      </c>
      <c r="N8" s="173">
        <v>3</v>
      </c>
    </row>
    <row r="9" spans="1:14" ht="25" customHeight="1" thickBot="1" x14ac:dyDescent="0.25">
      <c r="A9" s="174"/>
      <c r="B9" s="175"/>
      <c r="C9" s="177"/>
      <c r="D9" s="176"/>
      <c r="E9" s="177">
        <v>32</v>
      </c>
      <c r="F9" s="178"/>
      <c r="G9" s="178"/>
      <c r="H9" s="174"/>
      <c r="I9" s="175"/>
      <c r="J9" s="177"/>
      <c r="K9" s="176"/>
      <c r="L9" s="177"/>
      <c r="M9" s="178"/>
      <c r="N9" s="178"/>
    </row>
    <row r="10" spans="1:14" ht="25" customHeight="1" x14ac:dyDescent="0.2">
      <c r="A10" s="169">
        <v>3</v>
      </c>
      <c r="B10" s="170" t="s">
        <v>34</v>
      </c>
      <c r="C10" s="172">
        <v>0</v>
      </c>
      <c r="D10" s="172">
        <v>0</v>
      </c>
      <c r="E10" s="171"/>
      <c r="F10" s="173">
        <v>0</v>
      </c>
      <c r="G10" s="173">
        <v>3</v>
      </c>
      <c r="H10" s="169">
        <v>3</v>
      </c>
      <c r="I10" s="170" t="s">
        <v>13</v>
      </c>
      <c r="J10" s="172">
        <v>0</v>
      </c>
      <c r="K10" s="172">
        <v>1</v>
      </c>
      <c r="L10" s="171"/>
      <c r="M10" s="173">
        <v>1</v>
      </c>
      <c r="N10" s="173">
        <v>2</v>
      </c>
    </row>
    <row r="11" spans="1:14" ht="25" customHeight="1" thickBot="1" x14ac:dyDescent="0.25">
      <c r="A11" s="174"/>
      <c r="B11" s="175"/>
      <c r="C11" s="177"/>
      <c r="D11" s="177"/>
      <c r="E11" s="176"/>
      <c r="F11" s="178"/>
      <c r="G11" s="178"/>
      <c r="H11" s="174"/>
      <c r="I11" s="175"/>
      <c r="J11" s="177"/>
      <c r="K11" s="177">
        <v>31</v>
      </c>
      <c r="L11" s="176"/>
      <c r="M11" s="178"/>
      <c r="N11" s="178"/>
    </row>
    <row r="12" spans="1:14" x14ac:dyDescent="0.15">
      <c r="A12" s="179"/>
      <c r="H12" s="179"/>
    </row>
    <row r="13" spans="1:14" ht="41.25" customHeight="1" x14ac:dyDescent="0.15"/>
    <row r="14" spans="1:14" ht="30" x14ac:dyDescent="0.4">
      <c r="D14" s="180" t="s">
        <v>47</v>
      </c>
      <c r="K14" s="180" t="s">
        <v>48</v>
      </c>
    </row>
    <row r="15" spans="1:14" ht="19" thickBot="1" x14ac:dyDescent="0.25">
      <c r="A15" s="168" t="s">
        <v>43</v>
      </c>
      <c r="B15" s="168" t="s">
        <v>44</v>
      </c>
      <c r="C15" s="168">
        <v>1</v>
      </c>
      <c r="D15" s="168">
        <v>2</v>
      </c>
      <c r="E15" s="168">
        <v>3</v>
      </c>
      <c r="F15" s="168" t="s">
        <v>45</v>
      </c>
      <c r="G15" s="168" t="s">
        <v>46</v>
      </c>
      <c r="H15" s="168" t="s">
        <v>43</v>
      </c>
      <c r="I15" s="168" t="s">
        <v>44</v>
      </c>
      <c r="J15" s="168">
        <v>1</v>
      </c>
      <c r="K15" s="168">
        <v>2</v>
      </c>
      <c r="L15" s="168">
        <v>3</v>
      </c>
      <c r="M15" s="168" t="s">
        <v>45</v>
      </c>
      <c r="N15" s="168" t="s">
        <v>46</v>
      </c>
    </row>
    <row r="16" spans="1:14" ht="25" customHeight="1" x14ac:dyDescent="0.2">
      <c r="A16" s="169">
        <v>1</v>
      </c>
      <c r="B16" s="170" t="s">
        <v>15</v>
      </c>
      <c r="C16" s="171"/>
      <c r="D16" s="172">
        <v>1</v>
      </c>
      <c r="E16" s="172">
        <v>1</v>
      </c>
      <c r="F16" s="173">
        <v>2</v>
      </c>
      <c r="G16" s="173">
        <v>1</v>
      </c>
      <c r="H16" s="169">
        <v>1</v>
      </c>
      <c r="I16" s="170" t="s">
        <v>10</v>
      </c>
      <c r="J16" s="171"/>
      <c r="K16" s="172">
        <v>1</v>
      </c>
      <c r="L16" s="172">
        <v>0</v>
      </c>
      <c r="M16" s="173">
        <v>1</v>
      </c>
      <c r="N16" s="173">
        <v>1</v>
      </c>
    </row>
    <row r="17" spans="1:14" ht="25" customHeight="1" thickBot="1" x14ac:dyDescent="0.25">
      <c r="A17" s="174"/>
      <c r="B17" s="175"/>
      <c r="C17" s="176"/>
      <c r="D17" s="177">
        <v>41</v>
      </c>
      <c r="E17" s="177">
        <v>31</v>
      </c>
      <c r="F17" s="178"/>
      <c r="G17" s="178"/>
      <c r="H17" s="174"/>
      <c r="I17" s="175"/>
      <c r="J17" s="176"/>
      <c r="K17" s="177">
        <v>40</v>
      </c>
      <c r="L17" s="177"/>
      <c r="M17" s="178"/>
      <c r="N17" s="178"/>
    </row>
    <row r="18" spans="1:14" ht="25" customHeight="1" x14ac:dyDescent="0.2">
      <c r="A18" s="169">
        <v>2</v>
      </c>
      <c r="B18" s="170" t="s">
        <v>49</v>
      </c>
      <c r="C18" s="172">
        <v>0</v>
      </c>
      <c r="D18" s="171"/>
      <c r="E18" s="172">
        <v>0</v>
      </c>
      <c r="F18" s="173">
        <v>0</v>
      </c>
      <c r="G18" s="173">
        <v>3</v>
      </c>
      <c r="H18" s="169">
        <v>2</v>
      </c>
      <c r="I18" s="170" t="s">
        <v>17</v>
      </c>
      <c r="J18" s="172">
        <v>0</v>
      </c>
      <c r="K18" s="171"/>
      <c r="L18" s="172">
        <v>1</v>
      </c>
      <c r="M18" s="173">
        <v>1</v>
      </c>
      <c r="N18" s="173">
        <v>2</v>
      </c>
    </row>
    <row r="19" spans="1:14" ht="25" customHeight="1" thickBot="1" x14ac:dyDescent="0.25">
      <c r="A19" s="174"/>
      <c r="B19" s="175"/>
      <c r="C19" s="177"/>
      <c r="D19" s="176"/>
      <c r="E19" s="177"/>
      <c r="F19" s="178"/>
      <c r="G19" s="178"/>
      <c r="H19" s="174"/>
      <c r="I19" s="175"/>
      <c r="J19" s="177"/>
      <c r="K19" s="176"/>
      <c r="L19" s="177">
        <v>31</v>
      </c>
      <c r="M19" s="178"/>
      <c r="N19" s="178"/>
    </row>
    <row r="20" spans="1:14" ht="25" customHeight="1" x14ac:dyDescent="0.2">
      <c r="A20" s="169">
        <v>3</v>
      </c>
      <c r="B20" s="170" t="s">
        <v>11</v>
      </c>
      <c r="C20" s="172">
        <v>0</v>
      </c>
      <c r="D20" s="172">
        <v>1</v>
      </c>
      <c r="E20" s="171"/>
      <c r="F20" s="173">
        <v>1</v>
      </c>
      <c r="G20" s="173">
        <v>2</v>
      </c>
      <c r="H20" s="169">
        <v>3</v>
      </c>
      <c r="I20" s="170" t="s">
        <v>37</v>
      </c>
      <c r="J20" s="172">
        <v>1</v>
      </c>
      <c r="K20" s="172">
        <v>0</v>
      </c>
      <c r="L20" s="171"/>
      <c r="M20" s="173">
        <v>1</v>
      </c>
      <c r="N20" s="173">
        <v>3</v>
      </c>
    </row>
    <row r="21" spans="1:14" ht="25" customHeight="1" thickBot="1" x14ac:dyDescent="0.25">
      <c r="A21" s="174"/>
      <c r="B21" s="175"/>
      <c r="C21" s="177"/>
      <c r="D21" s="177">
        <v>31</v>
      </c>
      <c r="E21" s="176"/>
      <c r="F21" s="178"/>
      <c r="G21" s="178"/>
      <c r="H21" s="174"/>
      <c r="I21" s="175"/>
      <c r="J21" s="177">
        <v>31</v>
      </c>
      <c r="K21" s="177"/>
      <c r="L21" s="176"/>
      <c r="M21" s="178"/>
      <c r="N21" s="178"/>
    </row>
  </sheetData>
  <mergeCells count="62">
    <mergeCell ref="M20:M21"/>
    <mergeCell ref="N20:N21"/>
    <mergeCell ref="M18:M19"/>
    <mergeCell ref="N18:N19"/>
    <mergeCell ref="A20:A21"/>
    <mergeCell ref="B20:B21"/>
    <mergeCell ref="E20:E21"/>
    <mergeCell ref="F20:F21"/>
    <mergeCell ref="G20:G21"/>
    <mergeCell ref="H20:H21"/>
    <mergeCell ref="I20:I21"/>
    <mergeCell ref="L20:L21"/>
    <mergeCell ref="M16:M17"/>
    <mergeCell ref="N16:N17"/>
    <mergeCell ref="A18:A19"/>
    <mergeCell ref="B18:B19"/>
    <mergeCell ref="D18:D19"/>
    <mergeCell ref="F18:F19"/>
    <mergeCell ref="G18:G19"/>
    <mergeCell ref="H18:H19"/>
    <mergeCell ref="I18:I19"/>
    <mergeCell ref="K18:K19"/>
    <mergeCell ref="M10:M11"/>
    <mergeCell ref="N10:N11"/>
    <mergeCell ref="A16:A17"/>
    <mergeCell ref="B16:B17"/>
    <mergeCell ref="C16:C17"/>
    <mergeCell ref="F16:F17"/>
    <mergeCell ref="G16:G17"/>
    <mergeCell ref="H16:H17"/>
    <mergeCell ref="I16:I17"/>
    <mergeCell ref="J16:J17"/>
    <mergeCell ref="M8:M9"/>
    <mergeCell ref="N8:N9"/>
    <mergeCell ref="A10:A11"/>
    <mergeCell ref="B10:B11"/>
    <mergeCell ref="E10:E11"/>
    <mergeCell ref="F10:F11"/>
    <mergeCell ref="G10:G11"/>
    <mergeCell ref="H10:H11"/>
    <mergeCell ref="I10:I11"/>
    <mergeCell ref="L10:L11"/>
    <mergeCell ref="M6:M7"/>
    <mergeCell ref="N6:N7"/>
    <mergeCell ref="A8:A9"/>
    <mergeCell ref="B8:B9"/>
    <mergeCell ref="D8:D9"/>
    <mergeCell ref="F8:F9"/>
    <mergeCell ref="G8:G9"/>
    <mergeCell ref="H8:H9"/>
    <mergeCell ref="I8:I9"/>
    <mergeCell ref="K8:K9"/>
    <mergeCell ref="A4:G4"/>
    <mergeCell ref="H4:N4"/>
    <mergeCell ref="A6:A7"/>
    <mergeCell ref="B6:B7"/>
    <mergeCell ref="C6:C7"/>
    <mergeCell ref="F6:F7"/>
    <mergeCell ref="G6:G7"/>
    <mergeCell ref="H6:H7"/>
    <mergeCell ref="I6:I7"/>
    <mergeCell ref="J6:J7"/>
  </mergeCells>
  <hyperlinks>
    <hyperlink ref="K1" r:id="rId1" xr:uid="{177DF503-8360-1240-9D33-5FE2997C4594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horizontalDpi="4294967293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ОСНОВА</vt:lpstr>
      <vt:lpstr>9 МЕСТО</vt:lpstr>
      <vt:lpstr>ГРУППЫ</vt:lpstr>
      <vt:lpstr>'9 МЕСТО'!Область_печати</vt:lpstr>
      <vt:lpstr>ГРУППЫ!Область_печати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2021-09-05T10:43:28Z</dcterms:created>
  <dcterms:modified xsi:type="dcterms:W3CDTF">2021-09-05T10:44:32Z</dcterms:modified>
</cp:coreProperties>
</file>