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5192" windowHeight="8448" activeTab="0"/>
  </bookViews>
  <sheets>
    <sheet name="Группы" sheetId="1" r:id="rId1"/>
    <sheet name="Основа" sheetId="2" r:id="rId2"/>
    <sheet name="3 5 7" sheetId="3" r:id="rId3"/>
    <sheet name="9-16" sheetId="4" r:id="rId4"/>
    <sheet name="За 17 место" sheetId="5" r:id="rId5"/>
    <sheet name="25 м." sheetId="6" r:id="rId6"/>
    <sheet name="СПИСОК МЕСТ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'25 м.'!$A$1:$Q$78</definedName>
    <definedName name="_xlnm.Print_Area" localSheetId="2">'3 5 7'!$A$1:$Q$78</definedName>
    <definedName name="_xlnm.Print_Area" localSheetId="3">'9-16'!$A$1:$Q$78</definedName>
    <definedName name="_xlnm.Print_Area" localSheetId="0">'Группы'!$A$1:$R$45</definedName>
    <definedName name="_xlnm.Print_Area" localSheetId="4">'За 17 место'!$A$1:$Q$78</definedName>
    <definedName name="_xlnm.Print_Area" localSheetId="1">'Основа'!$A$1:$Q$78</definedName>
  </definedNames>
  <calcPr fullCalcOnLoad="1"/>
</workbook>
</file>

<file path=xl/sharedStrings.xml><?xml version="1.0" encoding="utf-8"?>
<sst xmlns="http://schemas.openxmlformats.org/spreadsheetml/2006/main" count="602" uniqueCount="208">
  <si>
    <t>Сроки</t>
  </si>
  <si>
    <t>Клуб, Город</t>
  </si>
  <si>
    <t>Категория</t>
  </si>
  <si>
    <t>Рефери</t>
  </si>
  <si>
    <t>Статус</t>
  </si>
  <si>
    <t>Рейтинг</t>
  </si>
  <si>
    <t>Посев</t>
  </si>
  <si>
    <t>Фамилия</t>
  </si>
  <si>
    <t>Имя</t>
  </si>
  <si>
    <t>Город</t>
  </si>
  <si>
    <t>КУРЧЕНКО</t>
  </si>
  <si>
    <t>ФЕДОРЧЕНКО</t>
  </si>
  <si>
    <t>ДОБЫЧИН</t>
  </si>
  <si>
    <t>РЯБУХА</t>
  </si>
  <si>
    <t>ГОЛЯДКИН</t>
  </si>
  <si>
    <t>КОВАЛЕНКО</t>
  </si>
  <si>
    <t>98(5)</t>
  </si>
  <si>
    <t>СЕРБИН</t>
  </si>
  <si>
    <t>СИВОХИН</t>
  </si>
  <si>
    <t>НИЖНИК</t>
  </si>
  <si>
    <t>ТЕРЕНТЬЕВ</t>
  </si>
  <si>
    <t>БРАТИШКА</t>
  </si>
  <si>
    <t>ОТК.</t>
  </si>
  <si>
    <t>ВОРОТИЛИН</t>
  </si>
  <si>
    <t>ВАЛЬДРАТ</t>
  </si>
  <si>
    <t>КУДЫМА</t>
  </si>
  <si>
    <t>ГЛУЩЕНКО</t>
  </si>
  <si>
    <t>ЗАРИЦКИЙ</t>
  </si>
  <si>
    <t>АНДРОСЮК</t>
  </si>
  <si>
    <t>КРОЛЕНКО</t>
  </si>
  <si>
    <t>ЗАБЛОЦКИЙ</t>
  </si>
  <si>
    <t>64 64</t>
  </si>
  <si>
    <t>ЦАЛЬ</t>
  </si>
  <si>
    <t>КАПКАЕВ</t>
  </si>
  <si>
    <t>НЕМЦЕВ</t>
  </si>
  <si>
    <t>МАЙБОРОДА</t>
  </si>
  <si>
    <t>КАЗЕКА</t>
  </si>
  <si>
    <t>КОВАЛЕЦ</t>
  </si>
  <si>
    <t>САМОХВАЛОВ</t>
  </si>
  <si>
    <t>АМХИНЕЦ</t>
  </si>
  <si>
    <t>ЧЕРНЯК</t>
  </si>
  <si>
    <t>ТИМОЩУК</t>
  </si>
  <si>
    <t>КИРИЛЮК</t>
  </si>
  <si>
    <t>КАЦНЕЛЬСОН</t>
  </si>
  <si>
    <t>ЧЕРНЫШОВ</t>
  </si>
  <si>
    <t>Дата и время жеребьёвки:</t>
  </si>
  <si>
    <t>СУББОТА 13:52</t>
  </si>
  <si>
    <t>Представители игроков</t>
  </si>
  <si>
    <t>Подпись рефери</t>
  </si>
  <si>
    <t>5 МЕСТО</t>
  </si>
  <si>
    <t>3 МЕСТО</t>
  </si>
  <si>
    <t>отк.</t>
  </si>
  <si>
    <t>7 МЕСТО</t>
  </si>
  <si>
    <t>№8</t>
  </si>
  <si>
    <t>№12</t>
  </si>
  <si>
    <t>№9</t>
  </si>
  <si>
    <t>№14</t>
  </si>
  <si>
    <t>РЯБУХИН</t>
  </si>
  <si>
    <t>9 МЕСТО</t>
  </si>
  <si>
    <t>№10</t>
  </si>
  <si>
    <t>№13</t>
  </si>
  <si>
    <t>№11</t>
  </si>
  <si>
    <t>№15</t>
  </si>
  <si>
    <t>№17</t>
  </si>
  <si>
    <t>13 МЕСТО</t>
  </si>
  <si>
    <t>№16</t>
  </si>
  <si>
    <t>№18</t>
  </si>
  <si>
    <t>11 МЕСТО</t>
  </si>
  <si>
    <t>№19</t>
  </si>
  <si>
    <t>обоюдный отказ</t>
  </si>
  <si>
    <t>15 МЕСТО</t>
  </si>
  <si>
    <t>ЗА 17 МЕСТО</t>
  </si>
  <si>
    <t>ГАБУЕВ</t>
  </si>
  <si>
    <t>МАКАРОВ</t>
  </si>
  <si>
    <t>№20</t>
  </si>
  <si>
    <t>ЛУЦЕНКО</t>
  </si>
  <si>
    <t>ФЕЛОНЕНКО</t>
  </si>
  <si>
    <t>КАШИН</t>
  </si>
  <si>
    <t>№28</t>
  </si>
  <si>
    <t>СУХИНА</t>
  </si>
  <si>
    <t>№21</t>
  </si>
  <si>
    <t>УРМАС</t>
  </si>
  <si>
    <t>МАРКО</t>
  </si>
  <si>
    <t>№32</t>
  </si>
  <si>
    <t>КОНЦЕБА</t>
  </si>
  <si>
    <t>СЫТНИКОВ</t>
  </si>
  <si>
    <t>№22</t>
  </si>
  <si>
    <t>ПОДТОПТАННЫЙ</t>
  </si>
  <si>
    <t>ХАРЧЕНКО</t>
  </si>
  <si>
    <t>ДЬЯЧЕНКО</t>
  </si>
  <si>
    <t>№29</t>
  </si>
  <si>
    <t>КОСТЕНКО</t>
  </si>
  <si>
    <t>№23</t>
  </si>
  <si>
    <t>ЛЕВЧЕНКО</t>
  </si>
  <si>
    <t>НЕКРАСОВ</t>
  </si>
  <si>
    <t>№34</t>
  </si>
  <si>
    <t>№24</t>
  </si>
  <si>
    <t>МИРОШНИЧЕНКО</t>
  </si>
  <si>
    <t>РЯБОКОНЬ</t>
  </si>
  <si>
    <t>РУДИН</t>
  </si>
  <si>
    <t>№30</t>
  </si>
  <si>
    <t>76(5)</t>
  </si>
  <si>
    <t>ХОХЛОВ</t>
  </si>
  <si>
    <t>ИЛЬИЧЕВ</t>
  </si>
  <si>
    <t>№25</t>
  </si>
  <si>
    <t>ПЕДЧЕНКО</t>
  </si>
  <si>
    <t>№33</t>
  </si>
  <si>
    <t>МАШАВЕЦ</t>
  </si>
  <si>
    <t>01 отк.</t>
  </si>
  <si>
    <t>ПУСТЫНСКИЙ</t>
  </si>
  <si>
    <t>БИЛЫК</t>
  </si>
  <si>
    <t>№26</t>
  </si>
  <si>
    <t>ОНИЩУК</t>
  </si>
  <si>
    <t>ПЕРВОВ</t>
  </si>
  <si>
    <t>№31</t>
  </si>
  <si>
    <t>НАЗАРЕНКО</t>
  </si>
  <si>
    <t>ВАШУРКИН</t>
  </si>
  <si>
    <t>н/я</t>
  </si>
  <si>
    <t>ВИШНЯКОВ</t>
  </si>
  <si>
    <t>МАТЧ ЗА 19 МЕСТО</t>
  </si>
  <si>
    <t>№27</t>
  </si>
  <si>
    <t>СУББОТА 14:20</t>
  </si>
  <si>
    <t>№35</t>
  </si>
  <si>
    <t>№39</t>
  </si>
  <si>
    <t>№36</t>
  </si>
  <si>
    <t>№41</t>
  </si>
  <si>
    <t>25 МЕСТО</t>
  </si>
  <si>
    <t>№37</t>
  </si>
  <si>
    <t>№40</t>
  </si>
  <si>
    <t>№38</t>
  </si>
  <si>
    <t>21 МЕСТО</t>
  </si>
  <si>
    <t>1</t>
  </si>
  <si>
    <t>АНДРОСЮК - КРОЛЕНКО</t>
  </si>
  <si>
    <t>2</t>
  </si>
  <si>
    <t>НИЖНИК - ТЕРЕНТЬЕВ</t>
  </si>
  <si>
    <t>3</t>
  </si>
  <si>
    <t>ГОЛЯДКИН - КОВАЛЕНКО</t>
  </si>
  <si>
    <t>4</t>
  </si>
  <si>
    <t>ЗАБЛОЦКИЙ - ЦАЛЬ</t>
  </si>
  <si>
    <t>5</t>
  </si>
  <si>
    <t>КУРЧЕНКО - ФЕДОРЧЕНКО</t>
  </si>
  <si>
    <t>6</t>
  </si>
  <si>
    <t>КАЦНЕЛЬСОН - ЧЕРНЫШОВ</t>
  </si>
  <si>
    <t>7</t>
  </si>
  <si>
    <t>КОВАЛЕЦ - САМОХВАЛОВ</t>
  </si>
  <si>
    <t>8</t>
  </si>
  <si>
    <t>ВАЛЬДРАТ - КУДЫМА</t>
  </si>
  <si>
    <t>9</t>
  </si>
  <si>
    <t>ДОБЫЧИН - РЯБУХА</t>
  </si>
  <si>
    <t>10</t>
  </si>
  <si>
    <t>МАЙБОРОДА - КАЗЕКА</t>
  </si>
  <si>
    <t>11</t>
  </si>
  <si>
    <t>ТИМОЩУК - КИРИЛЮК</t>
  </si>
  <si>
    <t>12</t>
  </si>
  <si>
    <t>ГЛУЩЕНКО - ЗАРИЦКИЙ</t>
  </si>
  <si>
    <t>13</t>
  </si>
  <si>
    <t>СЕРБИН - СИВОХИН</t>
  </si>
  <si>
    <t>14</t>
  </si>
  <si>
    <t>КАПКАЕВ - НЕМЦЕВ</t>
  </si>
  <si>
    <t>15</t>
  </si>
  <si>
    <t>АМХИНЕЦ - ЧЕРНЯК</t>
  </si>
  <si>
    <t>16</t>
  </si>
  <si>
    <t>БРАТИШКА - ВОРОТИЛИН</t>
  </si>
  <si>
    <t>17</t>
  </si>
  <si>
    <t>ГАБУЕВ - МАКАРОВ</t>
  </si>
  <si>
    <t>18</t>
  </si>
  <si>
    <t>КОСТЕНКО - НЕКРАСОВ</t>
  </si>
  <si>
    <t>19</t>
  </si>
  <si>
    <t>ДЬЯЧЕНКО - КОСТЕНКО</t>
  </si>
  <si>
    <t>20</t>
  </si>
  <si>
    <t>ПЕРВОВ - НАЗАРЕНКО</t>
  </si>
  <si>
    <t>21</t>
  </si>
  <si>
    <t>БИЛЫК - ОНИЩУК</t>
  </si>
  <si>
    <t>22</t>
  </si>
  <si>
    <t>КОНЦЕБА - СЫТНИКОВ</t>
  </si>
  <si>
    <t>23-24</t>
  </si>
  <si>
    <t>КАШИН - СУХИНА</t>
  </si>
  <si>
    <t>ИЛЬИЧЕВ - ПЕДЧЕНКО</t>
  </si>
  <si>
    <t>25</t>
  </si>
  <si>
    <t>ПОДТОПТАННЫЙ - ХАРЧЕНКО</t>
  </si>
  <si>
    <t>26</t>
  </si>
  <si>
    <t>ВАШУРКИН - ВИШНЯКОВ</t>
  </si>
  <si>
    <t>27-28</t>
  </si>
  <si>
    <t>ЛУЦЕНКО - ФЕЛОНЕКНО</t>
  </si>
  <si>
    <t>РУДИН - ХОХЛОВ</t>
  </si>
  <si>
    <t>29-32</t>
  </si>
  <si>
    <t>УРМАС - МАРКО</t>
  </si>
  <si>
    <t>ХАРЧЕНКО - ЛЕВЧЕНКО</t>
  </si>
  <si>
    <t>МИРОШНИЧЕНКО - РЯБОКОНЬ</t>
  </si>
  <si>
    <t>МАШАВЕЦ - ПУСТЫНСКИЙ</t>
  </si>
  <si>
    <t>Групповой турнир</t>
  </si>
  <si>
    <t>Сроки проведения</t>
  </si>
  <si>
    <t xml:space="preserve">Группа А </t>
  </si>
  <si>
    <t>Группа B</t>
  </si>
  <si>
    <t>№</t>
  </si>
  <si>
    <t>Игроки</t>
  </si>
  <si>
    <t>Очки</t>
  </si>
  <si>
    <t>Геймы</t>
  </si>
  <si>
    <t>Место</t>
  </si>
  <si>
    <t>Группа C</t>
  </si>
  <si>
    <t>Группа D</t>
  </si>
  <si>
    <t>тай-брейки</t>
  </si>
  <si>
    <t>Группа E</t>
  </si>
  <si>
    <t>Группа F</t>
  </si>
  <si>
    <t>76(4)</t>
  </si>
  <si>
    <t>ОТК</t>
  </si>
  <si>
    <t>Группа G</t>
  </si>
  <si>
    <t>Группа H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</si>
</sst>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0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0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left" vertical="center"/>
    </xf>
    <xf numFmtId="0" fontId="9" fillId="0" borderId="0" xfId="18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11" fillId="0" borderId="1" xfId="18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>
      <alignment vertical="center"/>
    </xf>
    <xf numFmtId="0" fontId="11" fillId="0" borderId="1" xfId="18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centerContinuous" vertical="center"/>
    </xf>
    <xf numFmtId="49" fontId="13" fillId="2" borderId="11" xfId="0" applyNumberFormat="1" applyFont="1" applyFill="1" applyBorder="1" applyAlignment="1">
      <alignment horizontal="centerContinuous" vertical="center"/>
    </xf>
    <xf numFmtId="49" fontId="12" fillId="2" borderId="9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1" fillId="2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2" fillId="3" borderId="11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49" fontId="30" fillId="0" borderId="7" xfId="0" applyNumberFormat="1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49" fontId="30" fillId="0" borderId="6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3" borderId="0" xfId="0" applyFont="1" applyFill="1" applyAlignment="1">
      <alignment vertical="center"/>
    </xf>
    <xf numFmtId="49" fontId="30" fillId="3" borderId="0" xfId="0" applyNumberFormat="1" applyFont="1" applyFill="1" applyAlignment="1">
      <alignment horizontal="center" vertical="center"/>
    </xf>
    <xf numFmtId="49" fontId="30" fillId="3" borderId="6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6" xfId="0" applyNumberFormat="1" applyFont="1" applyBorder="1" applyAlignment="1">
      <alignment vertical="center"/>
    </xf>
    <xf numFmtId="49" fontId="11" fillId="2" borderId="12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/>
    </xf>
    <xf numFmtId="49" fontId="32" fillId="2" borderId="6" xfId="0" applyNumberFormat="1" applyFont="1" applyFill="1" applyBorder="1" applyAlignment="1">
      <alignment vertical="center"/>
    </xf>
    <xf numFmtId="0" fontId="30" fillId="0" borderId="4" xfId="0" applyFont="1" applyBorder="1" applyAlignment="1">
      <alignment vertical="center"/>
    </xf>
    <xf numFmtId="49" fontId="32" fillId="0" borderId="4" xfId="0" applyNumberFormat="1" applyFont="1" applyBorder="1" applyAlignment="1">
      <alignment vertical="center"/>
    </xf>
    <xf numFmtId="49" fontId="30" fillId="0" borderId="4" xfId="0" applyNumberFormat="1" applyFont="1" applyBorder="1" applyAlignment="1">
      <alignment vertical="center"/>
    </xf>
    <xf numFmtId="49" fontId="32" fillId="0" borderId="5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vertical="center"/>
    </xf>
    <xf numFmtId="49" fontId="30" fillId="0" borderId="5" xfId="0" applyNumberFormat="1" applyFont="1" applyBorder="1" applyAlignment="1">
      <alignment horizontal="right" vertical="center"/>
    </xf>
    <xf numFmtId="0" fontId="30" fillId="2" borderId="7" xfId="0" applyFont="1" applyFill="1" applyBorder="1" applyAlignment="1">
      <alignment vertical="center"/>
    </xf>
    <xf numFmtId="49" fontId="30" fillId="2" borderId="0" xfId="0" applyNumberFormat="1" applyFont="1" applyFill="1" applyAlignment="1">
      <alignment horizontal="right" vertical="center"/>
    </xf>
    <xf numFmtId="49" fontId="30" fillId="2" borderId="6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30" fillId="0" borderId="6" xfId="0" applyFont="1" applyBorder="1" applyAlignment="1">
      <alignment horizontal="right" vertical="center"/>
    </xf>
    <xf numFmtId="0" fontId="30" fillId="0" borderId="5" xfId="0" applyFont="1" applyBorder="1" applyAlignment="1">
      <alignment horizontal="right" vertical="center"/>
    </xf>
    <xf numFmtId="49" fontId="30" fillId="0" borderId="4" xfId="0" applyNumberFormat="1" applyFont="1" applyBorder="1" applyAlignment="1">
      <alignment horizontal="center" vertical="center"/>
    </xf>
    <xf numFmtId="0" fontId="30" fillId="3" borderId="4" xfId="0" applyFont="1" applyFill="1" applyBorder="1" applyAlignment="1">
      <alignment vertical="center"/>
    </xf>
    <xf numFmtId="49" fontId="30" fillId="3" borderId="4" xfId="0" applyNumberFormat="1" applyFont="1" applyFill="1" applyBorder="1" applyAlignment="1">
      <alignment horizontal="center" vertical="center"/>
    </xf>
    <xf numFmtId="49" fontId="30" fillId="3" borderId="5" xfId="0" applyNumberFormat="1" applyFont="1" applyFill="1" applyBorder="1" applyAlignment="1">
      <alignment vertical="center"/>
    </xf>
    <xf numFmtId="49" fontId="31" fillId="0" borderId="4" xfId="0" applyNumberFormat="1" applyFont="1" applyBorder="1" applyAlignment="1">
      <alignment horizontal="center" vertical="center"/>
    </xf>
    <xf numFmtId="0" fontId="33" fillId="4" borderId="5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15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4" fillId="0" borderId="1" xfId="18" applyNumberFormat="1" applyFont="1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49" fontId="3" fillId="0" borderId="18" xfId="0" applyNumberFormat="1" applyFont="1" applyFill="1" applyBorder="1" applyAlignment="1">
      <alignment vertical="top"/>
    </xf>
    <xf numFmtId="49" fontId="35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1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vertical="center"/>
    </xf>
    <xf numFmtId="0" fontId="9" fillId="0" borderId="0" xfId="18" applyNumberFormat="1" applyFont="1" applyFill="1" applyBorder="1" applyAlignment="1" applyProtection="1">
      <alignment vertical="center"/>
      <protection locked="0"/>
    </xf>
    <xf numFmtId="49" fontId="37" fillId="0" borderId="0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vertical="top"/>
    </xf>
    <xf numFmtId="49" fontId="35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/>
    </xf>
    <xf numFmtId="2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/>
    </xf>
    <xf numFmtId="0" fontId="3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6" fillId="0" borderId="2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28" fillId="0" borderId="29" xfId="0" applyFont="1" applyBorder="1" applyAlignment="1">
      <alignment horizontal="center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Денежный_Болванка сеток" xfId="18"/>
    <cellStyle name="Followed Hyperlink" xfId="19"/>
    <cellStyle name="Percent" xfId="20"/>
    <cellStyle name="Comma" xfId="21"/>
    <cellStyle name="Comma [0]" xfId="22"/>
  </cellStyles>
  <dxfs count="1"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47625</xdr:rowOff>
    </xdr:from>
    <xdr:to>
      <xdr:col>8</xdr:col>
      <xdr:colOff>552450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47625</xdr:rowOff>
    </xdr:from>
    <xdr:to>
      <xdr:col>2</xdr:col>
      <xdr:colOff>552450</xdr:colOff>
      <xdr:row>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4763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85725</xdr:rowOff>
    </xdr:from>
    <xdr:to>
      <xdr:col>3</xdr:col>
      <xdr:colOff>571500</xdr:colOff>
      <xdr:row>10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0288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66675</xdr:rowOff>
    </xdr:from>
    <xdr:to>
      <xdr:col>4</xdr:col>
      <xdr:colOff>571500</xdr:colOff>
      <xdr:row>12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241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66675</xdr:rowOff>
    </xdr:from>
    <xdr:to>
      <xdr:col>5</xdr:col>
      <xdr:colOff>533400</xdr:colOff>
      <xdr:row>14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0384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76200</xdr:rowOff>
    </xdr:from>
    <xdr:to>
      <xdr:col>3</xdr:col>
      <xdr:colOff>561975</xdr:colOff>
      <xdr:row>20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5243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66675</xdr:rowOff>
    </xdr:from>
    <xdr:to>
      <xdr:col>5</xdr:col>
      <xdr:colOff>552450</xdr:colOff>
      <xdr:row>24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435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95250</xdr:rowOff>
    </xdr:from>
    <xdr:to>
      <xdr:col>4</xdr:col>
      <xdr:colOff>571500</xdr:colOff>
      <xdr:row>22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0577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66675</xdr:rowOff>
    </xdr:from>
    <xdr:to>
      <xdr:col>2</xdr:col>
      <xdr:colOff>552450</xdr:colOff>
      <xdr:row>18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0100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85725</xdr:rowOff>
    </xdr:from>
    <xdr:to>
      <xdr:col>13</xdr:col>
      <xdr:colOff>533400</xdr:colOff>
      <xdr:row>12</xdr:row>
      <xdr:rowOff>219075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5431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28575</xdr:rowOff>
    </xdr:from>
    <xdr:to>
      <xdr:col>12</xdr:col>
      <xdr:colOff>533400</xdr:colOff>
      <xdr:row>10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716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7</xdr:row>
      <xdr:rowOff>95250</xdr:rowOff>
    </xdr:from>
    <xdr:to>
      <xdr:col>11</xdr:col>
      <xdr:colOff>561975</xdr:colOff>
      <xdr:row>8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52400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17</xdr:row>
      <xdr:rowOff>66675</xdr:rowOff>
    </xdr:from>
    <xdr:to>
      <xdr:col>11</xdr:col>
      <xdr:colOff>533400</xdr:colOff>
      <xdr:row>18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100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57150</xdr:rowOff>
    </xdr:from>
    <xdr:to>
      <xdr:col>2</xdr:col>
      <xdr:colOff>571500</xdr:colOff>
      <xdr:row>28</xdr:row>
      <xdr:rowOff>190500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4960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23</xdr:row>
      <xdr:rowOff>66675</xdr:rowOff>
    </xdr:from>
    <xdr:to>
      <xdr:col>14</xdr:col>
      <xdr:colOff>523875</xdr:colOff>
      <xdr:row>24</xdr:row>
      <xdr:rowOff>200025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55435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21</xdr:row>
      <xdr:rowOff>66675</xdr:rowOff>
    </xdr:from>
    <xdr:to>
      <xdr:col>13</xdr:col>
      <xdr:colOff>533400</xdr:colOff>
      <xdr:row>22</xdr:row>
      <xdr:rowOff>200025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0292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19</xdr:row>
      <xdr:rowOff>76200</xdr:rowOff>
    </xdr:from>
    <xdr:to>
      <xdr:col>12</xdr:col>
      <xdr:colOff>533400</xdr:colOff>
      <xdr:row>20</xdr:row>
      <xdr:rowOff>209550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45243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13</xdr:row>
      <xdr:rowOff>85725</xdr:rowOff>
    </xdr:from>
    <xdr:to>
      <xdr:col>14</xdr:col>
      <xdr:colOff>533400</xdr:colOff>
      <xdr:row>14</xdr:row>
      <xdr:rowOff>219075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57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29</xdr:row>
      <xdr:rowOff>57150</xdr:rowOff>
    </xdr:from>
    <xdr:to>
      <xdr:col>3</xdr:col>
      <xdr:colOff>571500</xdr:colOff>
      <xdr:row>30</xdr:row>
      <xdr:rowOff>190500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0104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31</xdr:row>
      <xdr:rowOff>57150</xdr:rowOff>
    </xdr:from>
    <xdr:to>
      <xdr:col>4</xdr:col>
      <xdr:colOff>571500</xdr:colOff>
      <xdr:row>32</xdr:row>
      <xdr:rowOff>190500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5247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33</xdr:row>
      <xdr:rowOff>57150</xdr:rowOff>
    </xdr:from>
    <xdr:to>
      <xdr:col>5</xdr:col>
      <xdr:colOff>571500</xdr:colOff>
      <xdr:row>34</xdr:row>
      <xdr:rowOff>190500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80391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27</xdr:row>
      <xdr:rowOff>57150</xdr:rowOff>
    </xdr:from>
    <xdr:to>
      <xdr:col>11</xdr:col>
      <xdr:colOff>571500</xdr:colOff>
      <xdr:row>28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4960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29</xdr:row>
      <xdr:rowOff>57150</xdr:rowOff>
    </xdr:from>
    <xdr:to>
      <xdr:col>12</xdr:col>
      <xdr:colOff>571500</xdr:colOff>
      <xdr:row>30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70104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31</xdr:row>
      <xdr:rowOff>57150</xdr:rowOff>
    </xdr:from>
    <xdr:to>
      <xdr:col>13</xdr:col>
      <xdr:colOff>571500</xdr:colOff>
      <xdr:row>32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75247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33</xdr:row>
      <xdr:rowOff>57150</xdr:rowOff>
    </xdr:from>
    <xdr:to>
      <xdr:col>14</xdr:col>
      <xdr:colOff>571500</xdr:colOff>
      <xdr:row>34</xdr:row>
      <xdr:rowOff>190500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80391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37</xdr:row>
      <xdr:rowOff>57150</xdr:rowOff>
    </xdr:from>
    <xdr:to>
      <xdr:col>2</xdr:col>
      <xdr:colOff>571500</xdr:colOff>
      <xdr:row>38</xdr:row>
      <xdr:rowOff>200025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90106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39</xdr:row>
      <xdr:rowOff>57150</xdr:rowOff>
    </xdr:from>
    <xdr:to>
      <xdr:col>3</xdr:col>
      <xdr:colOff>571500</xdr:colOff>
      <xdr:row>40</xdr:row>
      <xdr:rowOff>190500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5154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57150</xdr:rowOff>
    </xdr:from>
    <xdr:to>
      <xdr:col>4</xdr:col>
      <xdr:colOff>571500</xdr:colOff>
      <xdr:row>42</xdr:row>
      <xdr:rowOff>190500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0298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43</xdr:row>
      <xdr:rowOff>57150</xdr:rowOff>
    </xdr:from>
    <xdr:to>
      <xdr:col>5</xdr:col>
      <xdr:colOff>571500</xdr:colOff>
      <xdr:row>44</xdr:row>
      <xdr:rowOff>190500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544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37</xdr:row>
      <xdr:rowOff>57150</xdr:rowOff>
    </xdr:from>
    <xdr:to>
      <xdr:col>11</xdr:col>
      <xdr:colOff>571500</xdr:colOff>
      <xdr:row>38</xdr:row>
      <xdr:rowOff>200025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01065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57150</xdr:rowOff>
    </xdr:from>
    <xdr:to>
      <xdr:col>12</xdr:col>
      <xdr:colOff>571500</xdr:colOff>
      <xdr:row>40</xdr:row>
      <xdr:rowOff>190500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95154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41</xdr:row>
      <xdr:rowOff>57150</xdr:rowOff>
    </xdr:from>
    <xdr:to>
      <xdr:col>13</xdr:col>
      <xdr:colOff>571500</xdr:colOff>
      <xdr:row>42</xdr:row>
      <xdr:rowOff>190500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002982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43</xdr:row>
      <xdr:rowOff>57150</xdr:rowOff>
    </xdr:from>
    <xdr:to>
      <xdr:col>14</xdr:col>
      <xdr:colOff>571500</xdr:colOff>
      <xdr:row>44</xdr:row>
      <xdr:rowOff>190500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0544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47625</xdr:rowOff>
    </xdr:from>
    <xdr:to>
      <xdr:col>17</xdr:col>
      <xdr:colOff>552450</xdr:colOff>
      <xdr:row>1</xdr:row>
      <xdr:rowOff>104775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476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0B611NGN\&#1058;&#1040;&#1053;&#1043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Form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 (2)"/>
      <sheetName val="Информация"/>
      <sheetName val="Судьи на вышке"/>
      <sheetName val="Группы"/>
      <sheetName val="Группа на ДЛЯ РАСП"/>
      <sheetName val="Пятница"/>
      <sheetName val="СУББОТА"/>
      <sheetName val="Воскресенье"/>
      <sheetName val="Расп на 4"/>
      <sheetName val="Основа"/>
      <sheetName val="3 5 7"/>
      <sheetName val="9-16"/>
      <sheetName val="За 17 место"/>
      <sheetName val="25 м."/>
      <sheetName val="СПИСОК МЕСТ"/>
      <sheetName val="Пара 16"/>
      <sheetName val="Пара 16 за 9м"/>
      <sheetName val="Пара за 17.19.13.11"/>
    </sheetNames>
    <sheetDataSet>
      <sheetData sheetId="1">
        <row r="9">
          <cell r="A9" t="str">
            <v>Осеннее танго</v>
          </cell>
        </row>
        <row r="11">
          <cell r="A11" t="str">
            <v>Селена, Черкассы</v>
          </cell>
        </row>
        <row r="13">
          <cell r="A13">
            <v>1</v>
          </cell>
        </row>
        <row r="15">
          <cell r="A15" t="str">
            <v>10-12 ноября 2006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="75" zoomScaleSheetLayoutView="75" workbookViewId="0" topLeftCell="A1">
      <selection activeCell="N29" sqref="N29"/>
    </sheetView>
  </sheetViews>
  <sheetFormatPr defaultColWidth="9.140625" defaultRowHeight="12.75"/>
  <cols>
    <col min="1" max="1" width="4.28125" style="0" customWidth="1"/>
    <col min="2" max="2" width="17.57421875" style="0" customWidth="1"/>
    <col min="7" max="7" width="8.140625" style="0" customWidth="1"/>
    <col min="8" max="8" width="10.28125" style="0" bestFit="1" customWidth="1"/>
    <col min="9" max="9" width="9.8515625" style="0" bestFit="1" customWidth="1"/>
    <col min="10" max="10" width="5.57421875" style="0" customWidth="1"/>
    <col min="11" max="11" width="19.421875" style="0" customWidth="1"/>
  </cols>
  <sheetData>
    <row r="1" spans="1:13" ht="26.25">
      <c r="A1" s="196" t="str">
        <f>'[1]Информация'!$A$9</f>
        <v>Осеннее танго</v>
      </c>
      <c r="E1" s="197" t="s">
        <v>190</v>
      </c>
      <c r="J1" s="196" t="str">
        <f>'[1]Информация'!$A$9</f>
        <v>Осеннее танго</v>
      </c>
      <c r="M1" s="197" t="s">
        <v>190</v>
      </c>
    </row>
    <row r="3" spans="1:18" ht="12.75">
      <c r="A3" s="198" t="s">
        <v>191</v>
      </c>
      <c r="B3" s="198"/>
      <c r="C3" s="199"/>
      <c r="D3" s="198" t="s">
        <v>1</v>
      </c>
      <c r="E3" s="198"/>
      <c r="F3" s="198" t="s">
        <v>2</v>
      </c>
      <c r="G3" s="199"/>
      <c r="H3" s="200"/>
      <c r="I3" s="198" t="s">
        <v>3</v>
      </c>
      <c r="J3" s="198" t="s">
        <v>191</v>
      </c>
      <c r="K3" s="198"/>
      <c r="L3" s="199"/>
      <c r="M3" s="198" t="s">
        <v>1</v>
      </c>
      <c r="N3" s="198"/>
      <c r="O3" s="198" t="s">
        <v>2</v>
      </c>
      <c r="P3" s="199"/>
      <c r="Q3" s="200"/>
      <c r="R3" s="198" t="s">
        <v>3</v>
      </c>
    </row>
    <row r="4" spans="1:18" ht="12.75">
      <c r="A4" s="201" t="str">
        <f>'[1]Информация'!$A$15</f>
        <v>10-12 ноября 2006</v>
      </c>
      <c r="B4" s="201"/>
      <c r="D4" s="201" t="str">
        <f>'[1]Информация'!$A$11</f>
        <v>Селена, Черкассы</v>
      </c>
      <c r="E4" s="201"/>
      <c r="F4" s="201">
        <f>'[1]Информация'!$A$13</f>
        <v>1</v>
      </c>
      <c r="I4" s="202" t="str">
        <f>'[1]Информация'!$A$17</f>
        <v>Евгений Зукин</v>
      </c>
      <c r="J4" s="201" t="str">
        <f>'[1]Информация'!$A$15</f>
        <v>10-12 ноября 2006</v>
      </c>
      <c r="K4" s="201"/>
      <c r="M4" s="201" t="str">
        <f>'[1]Информация'!$A$11</f>
        <v>Селена, Черкассы</v>
      </c>
      <c r="N4" s="201"/>
      <c r="O4" s="201">
        <f>'[1]Информация'!$A$13</f>
        <v>1</v>
      </c>
      <c r="R4" s="202" t="str">
        <f>'[1]Информация'!$A$17</f>
        <v>Евгений Зукин</v>
      </c>
    </row>
    <row r="6" spans="1:18" ht="17.25" customHeight="1">
      <c r="A6" s="214" t="s">
        <v>192</v>
      </c>
      <c r="B6" s="214"/>
      <c r="C6" s="214"/>
      <c r="D6" s="214"/>
      <c r="E6" s="214"/>
      <c r="F6" s="214"/>
      <c r="G6" s="214"/>
      <c r="H6" s="214"/>
      <c r="I6" s="214"/>
      <c r="J6" s="214" t="s">
        <v>193</v>
      </c>
      <c r="K6" s="214"/>
      <c r="L6" s="214"/>
      <c r="M6" s="214"/>
      <c r="N6" s="214"/>
      <c r="O6" s="214"/>
      <c r="P6" s="214"/>
      <c r="Q6" s="214"/>
      <c r="R6" s="214"/>
    </row>
    <row r="7" spans="1:18" ht="18" thickBot="1">
      <c r="A7" s="203" t="s">
        <v>194</v>
      </c>
      <c r="B7" s="203" t="s">
        <v>195</v>
      </c>
      <c r="C7" s="203">
        <v>1</v>
      </c>
      <c r="D7" s="203">
        <v>2</v>
      </c>
      <c r="E7" s="203">
        <v>3</v>
      </c>
      <c r="F7" s="203">
        <v>4</v>
      </c>
      <c r="G7" s="203" t="s">
        <v>196</v>
      </c>
      <c r="H7" s="203" t="s">
        <v>197</v>
      </c>
      <c r="I7" s="203" t="s">
        <v>198</v>
      </c>
      <c r="J7" s="203" t="s">
        <v>194</v>
      </c>
      <c r="K7" s="203" t="s">
        <v>195</v>
      </c>
      <c r="L7" s="203">
        <v>1</v>
      </c>
      <c r="M7" s="203">
        <v>2</v>
      </c>
      <c r="N7" s="203">
        <v>3</v>
      </c>
      <c r="O7" s="203">
        <v>4</v>
      </c>
      <c r="P7" s="203" t="s">
        <v>196</v>
      </c>
      <c r="Q7" s="203" t="s">
        <v>197</v>
      </c>
      <c r="R7" s="203" t="s">
        <v>198</v>
      </c>
    </row>
    <row r="8" spans="1:18" ht="20.25" customHeight="1">
      <c r="A8" s="215">
        <v>1</v>
      </c>
      <c r="B8" s="204" t="s">
        <v>10</v>
      </c>
      <c r="C8" s="205"/>
      <c r="D8" s="205">
        <v>1</v>
      </c>
      <c r="E8" s="205">
        <v>1</v>
      </c>
      <c r="F8" s="205">
        <v>1</v>
      </c>
      <c r="G8" s="217">
        <v>3</v>
      </c>
      <c r="H8" s="217"/>
      <c r="I8" s="217">
        <v>1</v>
      </c>
      <c r="J8" s="215">
        <v>1</v>
      </c>
      <c r="K8" s="204" t="s">
        <v>43</v>
      </c>
      <c r="L8" s="205"/>
      <c r="M8" s="205">
        <v>1</v>
      </c>
      <c r="N8" s="205">
        <v>1</v>
      </c>
      <c r="O8" s="205">
        <v>1</v>
      </c>
      <c r="P8" s="217">
        <v>3</v>
      </c>
      <c r="Q8" s="217"/>
      <c r="R8" s="217">
        <v>1</v>
      </c>
    </row>
    <row r="9" spans="1:18" ht="20.25" customHeight="1" thickBot="1">
      <c r="A9" s="216"/>
      <c r="B9" s="206" t="s">
        <v>11</v>
      </c>
      <c r="C9" s="207"/>
      <c r="D9" s="207"/>
      <c r="E9" s="207">
        <v>61</v>
      </c>
      <c r="F9" s="207">
        <v>60</v>
      </c>
      <c r="G9" s="218"/>
      <c r="H9" s="218"/>
      <c r="I9" s="218"/>
      <c r="J9" s="216"/>
      <c r="K9" s="206" t="s">
        <v>44</v>
      </c>
      <c r="L9" s="207"/>
      <c r="M9" s="207">
        <v>64</v>
      </c>
      <c r="N9" s="207">
        <v>64</v>
      </c>
      <c r="O9" s="207">
        <v>61</v>
      </c>
      <c r="P9" s="218"/>
      <c r="Q9" s="218"/>
      <c r="R9" s="218"/>
    </row>
    <row r="10" spans="1:18" ht="20.25" customHeight="1">
      <c r="A10" s="215">
        <v>2</v>
      </c>
      <c r="B10" s="204" t="s">
        <v>113</v>
      </c>
      <c r="C10" s="205">
        <v>0</v>
      </c>
      <c r="D10" s="205"/>
      <c r="E10" s="205">
        <v>0</v>
      </c>
      <c r="F10" s="205">
        <v>1</v>
      </c>
      <c r="G10" s="217">
        <v>1</v>
      </c>
      <c r="H10" s="217"/>
      <c r="I10" s="217">
        <v>3</v>
      </c>
      <c r="J10" s="215">
        <v>2</v>
      </c>
      <c r="K10" s="204" t="s">
        <v>91</v>
      </c>
      <c r="L10" s="205">
        <v>0</v>
      </c>
      <c r="M10" s="205"/>
      <c r="N10" s="205">
        <v>0</v>
      </c>
      <c r="O10" s="205">
        <v>1</v>
      </c>
      <c r="P10" s="217">
        <v>1</v>
      </c>
      <c r="Q10" s="217"/>
      <c r="R10" s="217">
        <v>3</v>
      </c>
    </row>
    <row r="11" spans="1:18" ht="20.25" customHeight="1" thickBot="1">
      <c r="A11" s="216"/>
      <c r="B11" s="206" t="s">
        <v>115</v>
      </c>
      <c r="C11" s="207"/>
      <c r="D11" s="207"/>
      <c r="E11" s="207"/>
      <c r="F11" s="207">
        <v>76</v>
      </c>
      <c r="G11" s="218"/>
      <c r="H11" s="218"/>
      <c r="I11" s="218"/>
      <c r="J11" s="216"/>
      <c r="K11" s="206" t="s">
        <v>94</v>
      </c>
      <c r="L11" s="207"/>
      <c r="M11" s="207"/>
      <c r="N11" s="207"/>
      <c r="O11" s="207">
        <v>63</v>
      </c>
      <c r="P11" s="218"/>
      <c r="Q11" s="218"/>
      <c r="R11" s="218"/>
    </row>
    <row r="12" spans="1:18" ht="20.25" customHeight="1">
      <c r="A12" s="215">
        <v>3</v>
      </c>
      <c r="B12" s="204" t="s">
        <v>33</v>
      </c>
      <c r="C12" s="205">
        <v>0</v>
      </c>
      <c r="D12" s="205">
        <v>1</v>
      </c>
      <c r="E12" s="205"/>
      <c r="F12" s="205">
        <v>1</v>
      </c>
      <c r="G12" s="217">
        <v>2</v>
      </c>
      <c r="H12" s="217"/>
      <c r="I12" s="217">
        <v>2</v>
      </c>
      <c r="J12" s="215">
        <v>3</v>
      </c>
      <c r="K12" s="204" t="s">
        <v>12</v>
      </c>
      <c r="L12" s="205">
        <v>0</v>
      </c>
      <c r="M12" s="205">
        <v>1</v>
      </c>
      <c r="N12" s="205"/>
      <c r="O12" s="205">
        <v>1</v>
      </c>
      <c r="P12" s="217">
        <v>2</v>
      </c>
      <c r="Q12" s="217"/>
      <c r="R12" s="217">
        <v>2</v>
      </c>
    </row>
    <row r="13" spans="1:18" ht="20.25" customHeight="1" thickBot="1">
      <c r="A13" s="216"/>
      <c r="B13" s="206" t="s">
        <v>34</v>
      </c>
      <c r="C13" s="207"/>
      <c r="D13" s="207">
        <v>64</v>
      </c>
      <c r="E13" s="207"/>
      <c r="F13" s="207">
        <v>61</v>
      </c>
      <c r="G13" s="218"/>
      <c r="H13" s="218"/>
      <c r="I13" s="218"/>
      <c r="J13" s="216"/>
      <c r="K13" s="206" t="s">
        <v>13</v>
      </c>
      <c r="L13" s="207"/>
      <c r="M13" s="207">
        <v>62</v>
      </c>
      <c r="N13" s="207"/>
      <c r="O13" s="207"/>
      <c r="P13" s="218"/>
      <c r="Q13" s="218"/>
      <c r="R13" s="218"/>
    </row>
    <row r="14" spans="1:18" ht="20.25" customHeight="1">
      <c r="A14" s="215">
        <v>4</v>
      </c>
      <c r="B14" s="204" t="s">
        <v>87</v>
      </c>
      <c r="C14" s="205">
        <v>0</v>
      </c>
      <c r="D14" s="205">
        <v>0</v>
      </c>
      <c r="E14" s="205">
        <v>0</v>
      </c>
      <c r="F14" s="205"/>
      <c r="G14" s="217">
        <v>0</v>
      </c>
      <c r="H14" s="217"/>
      <c r="I14" s="217">
        <v>4</v>
      </c>
      <c r="J14" s="215">
        <v>4</v>
      </c>
      <c r="K14" s="204" t="s">
        <v>88</v>
      </c>
      <c r="L14" s="205">
        <v>0</v>
      </c>
      <c r="M14" s="205">
        <v>0</v>
      </c>
      <c r="N14" s="205">
        <v>0</v>
      </c>
      <c r="O14" s="205"/>
      <c r="P14" s="217">
        <v>0</v>
      </c>
      <c r="Q14" s="217"/>
      <c r="R14" s="217">
        <v>4</v>
      </c>
    </row>
    <row r="15" spans="1:18" ht="20.25" customHeight="1" thickBot="1">
      <c r="A15" s="216"/>
      <c r="B15" s="206" t="s">
        <v>88</v>
      </c>
      <c r="C15" s="207"/>
      <c r="D15" s="207"/>
      <c r="E15" s="207"/>
      <c r="F15" s="207"/>
      <c r="G15" s="218"/>
      <c r="H15" s="218"/>
      <c r="I15" s="218"/>
      <c r="J15" s="216"/>
      <c r="K15" s="206" t="s">
        <v>93</v>
      </c>
      <c r="L15" s="207"/>
      <c r="M15" s="207"/>
      <c r="N15" s="207"/>
      <c r="O15" s="207"/>
      <c r="P15" s="218"/>
      <c r="Q15" s="218"/>
      <c r="R15" s="218"/>
    </row>
    <row r="16" spans="1:18" s="208" customFormat="1" ht="18" customHeight="1">
      <c r="A16" s="214" t="s">
        <v>199</v>
      </c>
      <c r="B16" s="214"/>
      <c r="C16" s="214"/>
      <c r="D16" s="214"/>
      <c r="E16" s="214"/>
      <c r="F16" s="214"/>
      <c r="G16" s="214"/>
      <c r="H16" s="214"/>
      <c r="I16" s="214"/>
      <c r="J16" s="214" t="s">
        <v>200</v>
      </c>
      <c r="K16" s="214"/>
      <c r="L16" s="214"/>
      <c r="M16" s="214"/>
      <c r="N16" s="214"/>
      <c r="O16" s="214"/>
      <c r="P16" s="214"/>
      <c r="Q16" s="214"/>
      <c r="R16" s="214"/>
    </row>
    <row r="17" spans="1:18" s="208" customFormat="1" ht="18" customHeight="1" thickBot="1">
      <c r="A17" s="203" t="s">
        <v>194</v>
      </c>
      <c r="B17" s="203" t="s">
        <v>195</v>
      </c>
      <c r="C17" s="203">
        <v>1</v>
      </c>
      <c r="D17" s="203">
        <v>2</v>
      </c>
      <c r="E17" s="203">
        <v>3</v>
      </c>
      <c r="F17" s="203">
        <v>4</v>
      </c>
      <c r="G17" s="203" t="s">
        <v>196</v>
      </c>
      <c r="H17" s="203" t="s">
        <v>197</v>
      </c>
      <c r="I17" s="203" t="s">
        <v>198</v>
      </c>
      <c r="J17" s="203" t="s">
        <v>194</v>
      </c>
      <c r="K17" s="203" t="s">
        <v>195</v>
      </c>
      <c r="L17" s="203">
        <v>1</v>
      </c>
      <c r="M17" s="203">
        <v>2</v>
      </c>
      <c r="N17" s="203">
        <v>3</v>
      </c>
      <c r="O17" s="203">
        <v>4</v>
      </c>
      <c r="P17" s="203" t="s">
        <v>196</v>
      </c>
      <c r="Q17" s="203" t="s">
        <v>197</v>
      </c>
      <c r="R17" s="203" t="s">
        <v>198</v>
      </c>
    </row>
    <row r="18" spans="1:18" s="208" customFormat="1" ht="19.5" customHeight="1">
      <c r="A18" s="215">
        <v>1</v>
      </c>
      <c r="B18" s="204" t="s">
        <v>19</v>
      </c>
      <c r="C18" s="205"/>
      <c r="D18" s="205">
        <v>1</v>
      </c>
      <c r="E18" s="205">
        <v>1</v>
      </c>
      <c r="F18" s="205">
        <v>1</v>
      </c>
      <c r="G18" s="217">
        <v>3</v>
      </c>
      <c r="H18" s="217"/>
      <c r="I18" s="217">
        <v>1</v>
      </c>
      <c r="J18" s="215">
        <v>1</v>
      </c>
      <c r="K18" s="204" t="s">
        <v>37</v>
      </c>
      <c r="L18" s="205"/>
      <c r="M18" s="205">
        <v>1</v>
      </c>
      <c r="N18" s="205">
        <v>1</v>
      </c>
      <c r="O18" s="205">
        <v>1</v>
      </c>
      <c r="P18" s="217">
        <v>3</v>
      </c>
      <c r="Q18" s="217"/>
      <c r="R18" s="217">
        <v>1</v>
      </c>
    </row>
    <row r="19" spans="1:18" s="208" customFormat="1" ht="20.25" customHeight="1" thickBot="1">
      <c r="A19" s="216"/>
      <c r="B19" s="206" t="s">
        <v>20</v>
      </c>
      <c r="C19" s="207"/>
      <c r="D19" s="207"/>
      <c r="E19" s="207">
        <v>76</v>
      </c>
      <c r="F19" s="207">
        <v>62</v>
      </c>
      <c r="G19" s="218"/>
      <c r="H19" s="218"/>
      <c r="I19" s="218"/>
      <c r="J19" s="216"/>
      <c r="K19" s="206" t="s">
        <v>38</v>
      </c>
      <c r="L19" s="207"/>
      <c r="M19" s="207"/>
      <c r="N19" s="207" t="s">
        <v>101</v>
      </c>
      <c r="O19" s="207">
        <v>61</v>
      </c>
      <c r="P19" s="218"/>
      <c r="Q19" s="218"/>
      <c r="R19" s="218"/>
    </row>
    <row r="20" spans="1:18" s="208" customFormat="1" ht="20.25" customHeight="1">
      <c r="A20" s="215">
        <v>2</v>
      </c>
      <c r="B20" s="204" t="s">
        <v>84</v>
      </c>
      <c r="C20" s="205">
        <v>0</v>
      </c>
      <c r="D20" s="205"/>
      <c r="E20" s="205">
        <v>0</v>
      </c>
      <c r="F20" s="205">
        <v>1</v>
      </c>
      <c r="G20" s="217">
        <v>1</v>
      </c>
      <c r="H20" s="217"/>
      <c r="I20" s="217">
        <v>3</v>
      </c>
      <c r="J20" s="215">
        <v>2</v>
      </c>
      <c r="K20" s="204" t="s">
        <v>41</v>
      </c>
      <c r="L20" s="205">
        <v>0</v>
      </c>
      <c r="M20" s="205"/>
      <c r="N20" s="205">
        <v>0</v>
      </c>
      <c r="O20" s="205">
        <v>1</v>
      </c>
      <c r="P20" s="217">
        <v>1</v>
      </c>
      <c r="Q20" s="219" t="s">
        <v>201</v>
      </c>
      <c r="R20" s="217">
        <v>2</v>
      </c>
    </row>
    <row r="21" spans="1:18" s="208" customFormat="1" ht="20.25" customHeight="1" thickBot="1">
      <c r="A21" s="216"/>
      <c r="B21" s="206" t="s">
        <v>85</v>
      </c>
      <c r="C21" s="207"/>
      <c r="D21" s="207"/>
      <c r="E21" s="207"/>
      <c r="F21" s="207">
        <v>60</v>
      </c>
      <c r="G21" s="218"/>
      <c r="H21" s="218"/>
      <c r="I21" s="218"/>
      <c r="J21" s="216"/>
      <c r="K21" s="206" t="s">
        <v>42</v>
      </c>
      <c r="L21" s="207"/>
      <c r="M21" s="207"/>
      <c r="N21" s="207"/>
      <c r="O21" s="207">
        <v>64</v>
      </c>
      <c r="P21" s="218"/>
      <c r="Q21" s="220"/>
      <c r="R21" s="218"/>
    </row>
    <row r="22" spans="1:18" s="208" customFormat="1" ht="20.25" customHeight="1">
      <c r="A22" s="215">
        <v>3</v>
      </c>
      <c r="B22" s="204" t="s">
        <v>26</v>
      </c>
      <c r="C22" s="205">
        <v>0</v>
      </c>
      <c r="D22" s="205">
        <v>1</v>
      </c>
      <c r="E22" s="205"/>
      <c r="F22" s="205">
        <v>1</v>
      </c>
      <c r="G22" s="217">
        <v>2</v>
      </c>
      <c r="H22" s="217"/>
      <c r="I22" s="217">
        <v>2</v>
      </c>
      <c r="J22" s="215">
        <v>3</v>
      </c>
      <c r="K22" s="204" t="s">
        <v>89</v>
      </c>
      <c r="L22" s="205">
        <v>0</v>
      </c>
      <c r="M22" s="205">
        <v>1</v>
      </c>
      <c r="N22" s="205"/>
      <c r="O22" s="205">
        <v>0</v>
      </c>
      <c r="P22" s="217">
        <v>1</v>
      </c>
      <c r="Q22" s="219" t="s">
        <v>201</v>
      </c>
      <c r="R22" s="217">
        <v>3</v>
      </c>
    </row>
    <row r="23" spans="1:18" s="208" customFormat="1" ht="20.25" customHeight="1" thickBot="1">
      <c r="A23" s="216"/>
      <c r="B23" s="206" t="s">
        <v>27</v>
      </c>
      <c r="C23" s="207"/>
      <c r="D23" s="207">
        <v>63</v>
      </c>
      <c r="E23" s="207"/>
      <c r="F23" s="207">
        <v>60</v>
      </c>
      <c r="G23" s="218"/>
      <c r="H23" s="218"/>
      <c r="I23" s="218"/>
      <c r="J23" s="216"/>
      <c r="K23" s="206" t="s">
        <v>91</v>
      </c>
      <c r="L23" s="207"/>
      <c r="M23" s="207">
        <v>62</v>
      </c>
      <c r="N23" s="207"/>
      <c r="O23" s="207"/>
      <c r="P23" s="218"/>
      <c r="Q23" s="220"/>
      <c r="R23" s="218"/>
    </row>
    <row r="24" spans="1:18" s="208" customFormat="1" ht="20.25" customHeight="1">
      <c r="A24" s="215">
        <v>4</v>
      </c>
      <c r="B24" s="204" t="s">
        <v>97</v>
      </c>
      <c r="C24" s="205">
        <v>0</v>
      </c>
      <c r="D24" s="205">
        <v>0</v>
      </c>
      <c r="E24" s="205">
        <v>0</v>
      </c>
      <c r="F24" s="205"/>
      <c r="G24" s="217">
        <v>0</v>
      </c>
      <c r="H24" s="217"/>
      <c r="I24" s="217">
        <v>4</v>
      </c>
      <c r="J24" s="215">
        <v>4</v>
      </c>
      <c r="K24" s="204" t="s">
        <v>75</v>
      </c>
      <c r="L24" s="205">
        <v>0</v>
      </c>
      <c r="M24" s="205">
        <v>0</v>
      </c>
      <c r="N24" s="205">
        <v>1</v>
      </c>
      <c r="O24" s="205"/>
      <c r="P24" s="217">
        <v>1</v>
      </c>
      <c r="Q24" s="219" t="s">
        <v>201</v>
      </c>
      <c r="R24" s="217">
        <v>4</v>
      </c>
    </row>
    <row r="25" spans="1:18" s="208" customFormat="1" ht="20.25" customHeight="1" thickBot="1">
      <c r="A25" s="216"/>
      <c r="B25" s="206" t="s">
        <v>98</v>
      </c>
      <c r="C25" s="207"/>
      <c r="D25" s="207"/>
      <c r="E25" s="207"/>
      <c r="F25" s="207"/>
      <c r="G25" s="218"/>
      <c r="H25" s="218"/>
      <c r="I25" s="218"/>
      <c r="J25" s="216"/>
      <c r="K25" s="206" t="s">
        <v>76</v>
      </c>
      <c r="L25" s="207"/>
      <c r="M25" s="207"/>
      <c r="N25" s="207"/>
      <c r="O25" s="207"/>
      <c r="P25" s="218"/>
      <c r="Q25" s="220"/>
      <c r="R25" s="218"/>
    </row>
    <row r="26" spans="1:18" ht="17.25" customHeight="1">
      <c r="A26" s="221" t="s">
        <v>202</v>
      </c>
      <c r="B26" s="221"/>
      <c r="C26" s="221"/>
      <c r="D26" s="221"/>
      <c r="E26" s="221"/>
      <c r="F26" s="221"/>
      <c r="G26" s="221"/>
      <c r="H26" s="221"/>
      <c r="I26" s="221"/>
      <c r="J26" s="214" t="s">
        <v>203</v>
      </c>
      <c r="K26" s="214"/>
      <c r="L26" s="214"/>
      <c r="M26" s="214"/>
      <c r="N26" s="214"/>
      <c r="O26" s="214"/>
      <c r="P26" s="214"/>
      <c r="Q26" s="214"/>
      <c r="R26" s="214"/>
    </row>
    <row r="27" spans="1:18" ht="18" thickBot="1">
      <c r="A27" s="203" t="s">
        <v>194</v>
      </c>
      <c r="B27" s="203" t="s">
        <v>195</v>
      </c>
      <c r="C27" s="203">
        <v>1</v>
      </c>
      <c r="D27" s="203">
        <v>2</v>
      </c>
      <c r="E27" s="203">
        <v>3</v>
      </c>
      <c r="F27" s="203">
        <v>4</v>
      </c>
      <c r="G27" s="203" t="s">
        <v>196</v>
      </c>
      <c r="H27" s="203" t="s">
        <v>197</v>
      </c>
      <c r="I27" s="203" t="s">
        <v>198</v>
      </c>
      <c r="J27" s="203" t="s">
        <v>194</v>
      </c>
      <c r="K27" s="203" t="s">
        <v>195</v>
      </c>
      <c r="L27" s="203">
        <v>1</v>
      </c>
      <c r="M27" s="203">
        <v>2</v>
      </c>
      <c r="N27" s="203">
        <v>3</v>
      </c>
      <c r="O27" s="203">
        <v>4</v>
      </c>
      <c r="P27" s="203" t="s">
        <v>196</v>
      </c>
      <c r="Q27" s="203" t="s">
        <v>197</v>
      </c>
      <c r="R27" s="203" t="s">
        <v>198</v>
      </c>
    </row>
    <row r="28" spans="1:18" ht="20.25" customHeight="1">
      <c r="A28" s="215">
        <v>1</v>
      </c>
      <c r="B28" s="204" t="s">
        <v>24</v>
      </c>
      <c r="C28" s="205"/>
      <c r="D28" s="205">
        <v>1</v>
      </c>
      <c r="E28" s="205">
        <v>1</v>
      </c>
      <c r="F28" s="205">
        <v>1</v>
      </c>
      <c r="G28" s="217">
        <v>3</v>
      </c>
      <c r="H28" s="217"/>
      <c r="I28" s="217">
        <v>1</v>
      </c>
      <c r="J28" s="215">
        <v>1</v>
      </c>
      <c r="K28" s="204" t="s">
        <v>14</v>
      </c>
      <c r="L28" s="205"/>
      <c r="M28" s="205">
        <v>1</v>
      </c>
      <c r="N28" s="205">
        <v>1</v>
      </c>
      <c r="O28" s="205">
        <v>1</v>
      </c>
      <c r="P28" s="217">
        <v>3</v>
      </c>
      <c r="Q28" s="217"/>
      <c r="R28" s="217">
        <v>1</v>
      </c>
    </row>
    <row r="29" spans="1:18" ht="20.25" customHeight="1" thickBot="1">
      <c r="A29" s="216"/>
      <c r="B29" s="206" t="s">
        <v>25</v>
      </c>
      <c r="C29" s="207"/>
      <c r="D29" s="207"/>
      <c r="E29" s="207" t="s">
        <v>204</v>
      </c>
      <c r="F29" s="207">
        <v>62</v>
      </c>
      <c r="G29" s="218"/>
      <c r="H29" s="218"/>
      <c r="I29" s="218"/>
      <c r="J29" s="216"/>
      <c r="K29" s="206" t="s">
        <v>15</v>
      </c>
      <c r="L29" s="207"/>
      <c r="M29" s="207"/>
      <c r="N29" s="207">
        <v>63</v>
      </c>
      <c r="O29" s="207">
        <v>60</v>
      </c>
      <c r="P29" s="218"/>
      <c r="Q29" s="218"/>
      <c r="R29" s="218"/>
    </row>
    <row r="30" spans="1:18" ht="20.25" customHeight="1">
      <c r="A30" s="215">
        <v>2</v>
      </c>
      <c r="B30" s="204" t="s">
        <v>21</v>
      </c>
      <c r="C30" s="205">
        <v>0</v>
      </c>
      <c r="D30" s="205"/>
      <c r="E30" s="205">
        <v>1</v>
      </c>
      <c r="F30" s="205">
        <v>1</v>
      </c>
      <c r="G30" s="217">
        <v>2</v>
      </c>
      <c r="H30" s="217"/>
      <c r="I30" s="217">
        <v>2</v>
      </c>
      <c r="J30" s="215">
        <v>2</v>
      </c>
      <c r="K30" s="204" t="s">
        <v>103</v>
      </c>
      <c r="L30" s="205">
        <v>0</v>
      </c>
      <c r="M30" s="205"/>
      <c r="N30" s="205">
        <v>0</v>
      </c>
      <c r="O30" s="205">
        <v>1</v>
      </c>
      <c r="P30" s="217">
        <v>1</v>
      </c>
      <c r="Q30" s="217"/>
      <c r="R30" s="217">
        <v>3</v>
      </c>
    </row>
    <row r="31" spans="1:18" ht="20.25" customHeight="1" thickBot="1">
      <c r="A31" s="216"/>
      <c r="B31" s="206" t="s">
        <v>23</v>
      </c>
      <c r="C31" s="207"/>
      <c r="D31" s="207"/>
      <c r="E31" s="207">
        <v>63</v>
      </c>
      <c r="F31" s="207">
        <v>61</v>
      </c>
      <c r="G31" s="218"/>
      <c r="H31" s="218"/>
      <c r="I31" s="218"/>
      <c r="J31" s="216"/>
      <c r="K31" s="206" t="s">
        <v>105</v>
      </c>
      <c r="L31" s="207"/>
      <c r="M31" s="207"/>
      <c r="N31" s="207"/>
      <c r="O31" s="207">
        <v>60</v>
      </c>
      <c r="P31" s="218"/>
      <c r="Q31" s="218"/>
      <c r="R31" s="218"/>
    </row>
    <row r="32" spans="1:18" ht="20.25" customHeight="1">
      <c r="A32" s="215">
        <v>3</v>
      </c>
      <c r="B32" s="204" t="s">
        <v>110</v>
      </c>
      <c r="C32" s="205">
        <v>0</v>
      </c>
      <c r="D32" s="205">
        <v>0</v>
      </c>
      <c r="E32" s="205"/>
      <c r="F32" s="205">
        <v>0</v>
      </c>
      <c r="G32" s="217">
        <v>0</v>
      </c>
      <c r="H32" s="217"/>
      <c r="I32" s="217">
        <v>4</v>
      </c>
      <c r="J32" s="215">
        <v>3</v>
      </c>
      <c r="K32" s="204" t="s">
        <v>35</v>
      </c>
      <c r="L32" s="205">
        <v>0</v>
      </c>
      <c r="M32" s="205">
        <v>1</v>
      </c>
      <c r="N32" s="205"/>
      <c r="O32" s="205">
        <v>1</v>
      </c>
      <c r="P32" s="217">
        <v>2</v>
      </c>
      <c r="Q32" s="217"/>
      <c r="R32" s="217">
        <v>2</v>
      </c>
    </row>
    <row r="33" spans="1:18" ht="20.25" customHeight="1" thickBot="1">
      <c r="A33" s="216"/>
      <c r="B33" s="206" t="s">
        <v>112</v>
      </c>
      <c r="C33" s="207"/>
      <c r="D33" s="207"/>
      <c r="E33" s="207"/>
      <c r="F33" s="207"/>
      <c r="G33" s="218"/>
      <c r="H33" s="218"/>
      <c r="I33" s="218"/>
      <c r="J33" s="216"/>
      <c r="K33" s="206" t="s">
        <v>36</v>
      </c>
      <c r="L33" s="207"/>
      <c r="M33" s="207">
        <v>63</v>
      </c>
      <c r="N33" s="207"/>
      <c r="O33" s="207" t="s">
        <v>205</v>
      </c>
      <c r="P33" s="218"/>
      <c r="Q33" s="218"/>
      <c r="R33" s="218"/>
    </row>
    <row r="34" spans="1:18" ht="20.25" customHeight="1">
      <c r="A34" s="215">
        <v>4</v>
      </c>
      <c r="B34" s="204" t="s">
        <v>77</v>
      </c>
      <c r="C34" s="205">
        <v>0</v>
      </c>
      <c r="D34" s="205">
        <v>0</v>
      </c>
      <c r="E34" s="205">
        <v>1</v>
      </c>
      <c r="F34" s="205"/>
      <c r="G34" s="217">
        <v>1</v>
      </c>
      <c r="H34" s="217"/>
      <c r="I34" s="217">
        <v>3</v>
      </c>
      <c r="J34" s="215">
        <v>4</v>
      </c>
      <c r="K34" s="204" t="s">
        <v>81</v>
      </c>
      <c r="L34" s="205">
        <v>0</v>
      </c>
      <c r="M34" s="205">
        <v>0</v>
      </c>
      <c r="N34" s="205">
        <v>0</v>
      </c>
      <c r="O34" s="205"/>
      <c r="P34" s="217">
        <v>0</v>
      </c>
      <c r="Q34" s="217"/>
      <c r="R34" s="217">
        <v>4</v>
      </c>
    </row>
    <row r="35" spans="1:18" ht="20.25" customHeight="1" thickBot="1">
      <c r="A35" s="216"/>
      <c r="B35" s="206" t="s">
        <v>79</v>
      </c>
      <c r="C35" s="207"/>
      <c r="D35" s="207"/>
      <c r="E35" s="207">
        <v>61</v>
      </c>
      <c r="F35" s="207"/>
      <c r="G35" s="218"/>
      <c r="H35" s="218"/>
      <c r="I35" s="218"/>
      <c r="J35" s="216"/>
      <c r="K35" s="206" t="s">
        <v>82</v>
      </c>
      <c r="L35" s="207"/>
      <c r="M35" s="207"/>
      <c r="N35" s="207"/>
      <c r="O35" s="207"/>
      <c r="P35" s="218"/>
      <c r="Q35" s="218"/>
      <c r="R35" s="218"/>
    </row>
    <row r="36" spans="1:18" s="208" customFormat="1" ht="18" customHeight="1">
      <c r="A36" s="214" t="s">
        <v>206</v>
      </c>
      <c r="B36" s="214"/>
      <c r="C36" s="214"/>
      <c r="D36" s="214"/>
      <c r="E36" s="214"/>
      <c r="F36" s="214"/>
      <c r="G36" s="214"/>
      <c r="H36" s="214"/>
      <c r="I36" s="214"/>
      <c r="J36" s="214" t="s">
        <v>207</v>
      </c>
      <c r="K36" s="214"/>
      <c r="L36" s="214"/>
      <c r="M36" s="214"/>
      <c r="N36" s="214"/>
      <c r="O36" s="214"/>
      <c r="P36" s="214"/>
      <c r="Q36" s="214"/>
      <c r="R36" s="214"/>
    </row>
    <row r="37" spans="1:18" s="208" customFormat="1" ht="18" customHeight="1" thickBot="1">
      <c r="A37" s="203" t="s">
        <v>194</v>
      </c>
      <c r="B37" s="203" t="s">
        <v>195</v>
      </c>
      <c r="C37" s="203">
        <v>1</v>
      </c>
      <c r="D37" s="203">
        <v>2</v>
      </c>
      <c r="E37" s="203">
        <v>3</v>
      </c>
      <c r="F37" s="203">
        <v>4</v>
      </c>
      <c r="G37" s="203" t="s">
        <v>196</v>
      </c>
      <c r="H37" s="203" t="s">
        <v>197</v>
      </c>
      <c r="I37" s="203" t="s">
        <v>198</v>
      </c>
      <c r="J37" s="203" t="s">
        <v>194</v>
      </c>
      <c r="K37" s="203" t="s">
        <v>195</v>
      </c>
      <c r="L37" s="203">
        <v>1</v>
      </c>
      <c r="M37" s="203">
        <v>2</v>
      </c>
      <c r="N37" s="203">
        <v>3</v>
      </c>
      <c r="O37" s="203">
        <v>4</v>
      </c>
      <c r="P37" s="203" t="s">
        <v>196</v>
      </c>
      <c r="Q37" s="203" t="s">
        <v>197</v>
      </c>
      <c r="R37" s="203" t="s">
        <v>198</v>
      </c>
    </row>
    <row r="38" spans="1:18" s="208" customFormat="1" ht="19.5" customHeight="1">
      <c r="A38" s="215">
        <v>1</v>
      </c>
      <c r="B38" s="204" t="s">
        <v>72</v>
      </c>
      <c r="C38" s="205"/>
      <c r="D38" s="205">
        <v>1</v>
      </c>
      <c r="E38" s="205">
        <v>0</v>
      </c>
      <c r="F38" s="205">
        <v>1</v>
      </c>
      <c r="G38" s="217">
        <v>2</v>
      </c>
      <c r="H38" s="222" t="s">
        <v>201</v>
      </c>
      <c r="I38" s="217">
        <v>3</v>
      </c>
      <c r="J38" s="215">
        <v>1</v>
      </c>
      <c r="K38" s="204" t="s">
        <v>30</v>
      </c>
      <c r="L38" s="205"/>
      <c r="M38" s="205">
        <v>1</v>
      </c>
      <c r="N38" s="205">
        <v>1</v>
      </c>
      <c r="O38" s="205">
        <v>1</v>
      </c>
      <c r="P38" s="217">
        <v>3</v>
      </c>
      <c r="Q38" s="217"/>
      <c r="R38" s="217">
        <v>1</v>
      </c>
    </row>
    <row r="39" spans="1:18" s="208" customFormat="1" ht="20.25" customHeight="1" thickBot="1">
      <c r="A39" s="216"/>
      <c r="B39" s="206" t="s">
        <v>73</v>
      </c>
      <c r="C39" s="207"/>
      <c r="D39" s="207">
        <v>60</v>
      </c>
      <c r="E39" s="207"/>
      <c r="F39" s="207">
        <v>61</v>
      </c>
      <c r="G39" s="218"/>
      <c r="H39" s="223"/>
      <c r="I39" s="218"/>
      <c r="J39" s="216"/>
      <c r="K39" s="206" t="s">
        <v>32</v>
      </c>
      <c r="L39" s="207"/>
      <c r="M39" s="207"/>
      <c r="N39" s="207">
        <v>61</v>
      </c>
      <c r="O39" s="207">
        <v>76</v>
      </c>
      <c r="P39" s="218"/>
      <c r="Q39" s="218"/>
      <c r="R39" s="218"/>
    </row>
    <row r="40" spans="1:18" s="208" customFormat="1" ht="20.25" customHeight="1">
      <c r="A40" s="215">
        <v>2</v>
      </c>
      <c r="B40" s="204" t="s">
        <v>28</v>
      </c>
      <c r="C40" s="205">
        <v>0</v>
      </c>
      <c r="D40" s="205"/>
      <c r="E40" s="205">
        <v>1</v>
      </c>
      <c r="F40" s="205">
        <v>1</v>
      </c>
      <c r="G40" s="217">
        <v>2</v>
      </c>
      <c r="H40" s="222" t="s">
        <v>201</v>
      </c>
      <c r="I40" s="217">
        <v>1</v>
      </c>
      <c r="J40" s="215">
        <v>2</v>
      </c>
      <c r="K40" s="204" t="s">
        <v>99</v>
      </c>
      <c r="L40" s="205">
        <v>0</v>
      </c>
      <c r="M40" s="205"/>
      <c r="N40" s="205">
        <v>0</v>
      </c>
      <c r="O40" s="205">
        <v>0</v>
      </c>
      <c r="P40" s="217">
        <v>0</v>
      </c>
      <c r="Q40" s="217"/>
      <c r="R40" s="217">
        <v>4</v>
      </c>
    </row>
    <row r="41" spans="1:18" s="208" customFormat="1" ht="20.25" customHeight="1" thickBot="1">
      <c r="A41" s="216"/>
      <c r="B41" s="206" t="s">
        <v>29</v>
      </c>
      <c r="C41" s="209"/>
      <c r="D41" s="207"/>
      <c r="E41" s="207">
        <v>64</v>
      </c>
      <c r="F41" s="207">
        <v>61</v>
      </c>
      <c r="G41" s="218"/>
      <c r="H41" s="223"/>
      <c r="I41" s="218"/>
      <c r="J41" s="216"/>
      <c r="K41" s="206" t="s">
        <v>102</v>
      </c>
      <c r="L41" s="207"/>
      <c r="M41" s="207"/>
      <c r="N41" s="207"/>
      <c r="O41" s="207"/>
      <c r="P41" s="218"/>
      <c r="Q41" s="218"/>
      <c r="R41" s="218"/>
    </row>
    <row r="42" spans="1:18" s="208" customFormat="1" ht="20.25" customHeight="1">
      <c r="A42" s="215">
        <v>3</v>
      </c>
      <c r="B42" s="210" t="s">
        <v>17</v>
      </c>
      <c r="C42" s="205">
        <v>1</v>
      </c>
      <c r="D42" s="211">
        <v>0</v>
      </c>
      <c r="E42" s="205"/>
      <c r="F42" s="205">
        <v>1</v>
      </c>
      <c r="G42" s="217">
        <v>2</v>
      </c>
      <c r="H42" s="222" t="s">
        <v>201</v>
      </c>
      <c r="I42" s="217">
        <v>2</v>
      </c>
      <c r="J42" s="215">
        <v>3</v>
      </c>
      <c r="K42" s="204" t="s">
        <v>107</v>
      </c>
      <c r="L42" s="205">
        <v>0</v>
      </c>
      <c r="M42" s="205">
        <v>1</v>
      </c>
      <c r="N42" s="205"/>
      <c r="O42" s="205">
        <v>0</v>
      </c>
      <c r="P42" s="217">
        <v>1</v>
      </c>
      <c r="Q42" s="217"/>
      <c r="R42" s="217">
        <v>3</v>
      </c>
    </row>
    <row r="43" spans="1:18" s="208" customFormat="1" ht="20.25" customHeight="1" thickBot="1">
      <c r="A43" s="216"/>
      <c r="B43" s="212" t="s">
        <v>18</v>
      </c>
      <c r="C43" s="207">
        <v>76</v>
      </c>
      <c r="D43" s="213"/>
      <c r="E43" s="207"/>
      <c r="F43" s="207"/>
      <c r="G43" s="218"/>
      <c r="H43" s="223"/>
      <c r="I43" s="218"/>
      <c r="J43" s="216"/>
      <c r="K43" s="206" t="s">
        <v>109</v>
      </c>
      <c r="L43" s="207"/>
      <c r="M43" s="207">
        <v>75</v>
      </c>
      <c r="N43" s="207"/>
      <c r="O43" s="207"/>
      <c r="P43" s="218"/>
      <c r="Q43" s="218"/>
      <c r="R43" s="218"/>
    </row>
    <row r="44" spans="1:18" s="208" customFormat="1" ht="20.25" customHeight="1">
      <c r="A44" s="215">
        <v>4</v>
      </c>
      <c r="B44" s="204" t="s">
        <v>116</v>
      </c>
      <c r="C44" s="209">
        <v>0</v>
      </c>
      <c r="D44" s="205">
        <v>0</v>
      </c>
      <c r="E44" s="205">
        <v>0</v>
      </c>
      <c r="F44" s="205"/>
      <c r="G44" s="217">
        <v>0</v>
      </c>
      <c r="H44" s="217"/>
      <c r="I44" s="217">
        <v>4</v>
      </c>
      <c r="J44" s="215">
        <v>4</v>
      </c>
      <c r="K44" s="204" t="s">
        <v>39</v>
      </c>
      <c r="L44" s="205">
        <v>0</v>
      </c>
      <c r="M44" s="205">
        <v>1</v>
      </c>
      <c r="N44" s="205">
        <v>1</v>
      </c>
      <c r="O44" s="205"/>
      <c r="P44" s="217">
        <v>2</v>
      </c>
      <c r="Q44" s="217"/>
      <c r="R44" s="217">
        <v>2</v>
      </c>
    </row>
    <row r="45" spans="1:18" s="208" customFormat="1" ht="20.25" customHeight="1" thickBot="1">
      <c r="A45" s="216"/>
      <c r="B45" s="206" t="s">
        <v>118</v>
      </c>
      <c r="C45" s="207"/>
      <c r="D45" s="207"/>
      <c r="E45" s="207"/>
      <c r="F45" s="207"/>
      <c r="G45" s="218"/>
      <c r="H45" s="218"/>
      <c r="I45" s="218"/>
      <c r="J45" s="216"/>
      <c r="K45" s="206" t="s">
        <v>40</v>
      </c>
      <c r="L45" s="207"/>
      <c r="M45" s="207">
        <v>61</v>
      </c>
      <c r="N45" s="207">
        <v>61</v>
      </c>
      <c r="O45" s="207"/>
      <c r="P45" s="218"/>
      <c r="Q45" s="218"/>
      <c r="R45" s="218"/>
    </row>
    <row r="46" spans="1:18" ht="17.2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</sheetData>
  <mergeCells count="138">
    <mergeCell ref="P40:P41"/>
    <mergeCell ref="Q40:Q41"/>
    <mergeCell ref="R40:R41"/>
    <mergeCell ref="P42:P43"/>
    <mergeCell ref="Q42:Q43"/>
    <mergeCell ref="R42:R43"/>
    <mergeCell ref="P32:P33"/>
    <mergeCell ref="Q32:Q33"/>
    <mergeCell ref="R32:R33"/>
    <mergeCell ref="P34:P35"/>
    <mergeCell ref="Q34:Q35"/>
    <mergeCell ref="R34:R35"/>
    <mergeCell ref="P28:P29"/>
    <mergeCell ref="Q28:Q29"/>
    <mergeCell ref="R28:R29"/>
    <mergeCell ref="P30:P31"/>
    <mergeCell ref="Q30:Q31"/>
    <mergeCell ref="R30:R31"/>
    <mergeCell ref="R22:R23"/>
    <mergeCell ref="P24:P25"/>
    <mergeCell ref="Q24:Q25"/>
    <mergeCell ref="R24:R25"/>
    <mergeCell ref="P22:P23"/>
    <mergeCell ref="Q22:Q23"/>
    <mergeCell ref="J22:J23"/>
    <mergeCell ref="J24:J25"/>
    <mergeCell ref="G18:G19"/>
    <mergeCell ref="H18:H19"/>
    <mergeCell ref="I18:I19"/>
    <mergeCell ref="G20:G21"/>
    <mergeCell ref="H20:H21"/>
    <mergeCell ref="I20:I21"/>
    <mergeCell ref="P12:P13"/>
    <mergeCell ref="Q12:Q13"/>
    <mergeCell ref="R12:R13"/>
    <mergeCell ref="P14:P15"/>
    <mergeCell ref="Q14:Q15"/>
    <mergeCell ref="R14:R15"/>
    <mergeCell ref="G12:G13"/>
    <mergeCell ref="G14:G15"/>
    <mergeCell ref="H8:H9"/>
    <mergeCell ref="I8:I9"/>
    <mergeCell ref="H10:H11"/>
    <mergeCell ref="I10:I11"/>
    <mergeCell ref="H12:H13"/>
    <mergeCell ref="I12:I13"/>
    <mergeCell ref="H14:H15"/>
    <mergeCell ref="I14:I15"/>
    <mergeCell ref="A44:A45"/>
    <mergeCell ref="J44:J45"/>
    <mergeCell ref="A46:I46"/>
    <mergeCell ref="J46:R46"/>
    <mergeCell ref="G44:G45"/>
    <mergeCell ref="H44:H45"/>
    <mergeCell ref="I44:I45"/>
    <mergeCell ref="P44:P45"/>
    <mergeCell ref="Q44:Q45"/>
    <mergeCell ref="R44:R45"/>
    <mergeCell ref="A40:A41"/>
    <mergeCell ref="J40:J41"/>
    <mergeCell ref="A42:A43"/>
    <mergeCell ref="J42:J43"/>
    <mergeCell ref="G40:G41"/>
    <mergeCell ref="H40:H41"/>
    <mergeCell ref="I40:I41"/>
    <mergeCell ref="G42:G43"/>
    <mergeCell ref="H42:H43"/>
    <mergeCell ref="I42:I43"/>
    <mergeCell ref="A36:I36"/>
    <mergeCell ref="J36:R36"/>
    <mergeCell ref="A38:A39"/>
    <mergeCell ref="J38:J39"/>
    <mergeCell ref="G38:G39"/>
    <mergeCell ref="H38:H39"/>
    <mergeCell ref="I38:I39"/>
    <mergeCell ref="P38:P39"/>
    <mergeCell ref="Q38:Q39"/>
    <mergeCell ref="R38:R39"/>
    <mergeCell ref="A32:A33"/>
    <mergeCell ref="J32:J33"/>
    <mergeCell ref="A34:A35"/>
    <mergeCell ref="J34:J35"/>
    <mergeCell ref="G32:G33"/>
    <mergeCell ref="H32:H33"/>
    <mergeCell ref="I32:I33"/>
    <mergeCell ref="G34:G35"/>
    <mergeCell ref="H34:H35"/>
    <mergeCell ref="I34:I35"/>
    <mergeCell ref="A28:A29"/>
    <mergeCell ref="J28:J29"/>
    <mergeCell ref="A30:A31"/>
    <mergeCell ref="J30:J31"/>
    <mergeCell ref="G28:G29"/>
    <mergeCell ref="H28:H29"/>
    <mergeCell ref="I28:I29"/>
    <mergeCell ref="G30:G31"/>
    <mergeCell ref="H30:H31"/>
    <mergeCell ref="I30:I31"/>
    <mergeCell ref="A26:I26"/>
    <mergeCell ref="J26:R26"/>
    <mergeCell ref="A22:A23"/>
    <mergeCell ref="A24:A25"/>
    <mergeCell ref="G22:G23"/>
    <mergeCell ref="H22:H23"/>
    <mergeCell ref="I22:I23"/>
    <mergeCell ref="G24:G25"/>
    <mergeCell ref="H24:H25"/>
    <mergeCell ref="I24:I25"/>
    <mergeCell ref="J14:J15"/>
    <mergeCell ref="J16:R16"/>
    <mergeCell ref="J18:J19"/>
    <mergeCell ref="J20:J21"/>
    <mergeCell ref="R18:R19"/>
    <mergeCell ref="R20:R21"/>
    <mergeCell ref="P18:P19"/>
    <mergeCell ref="Q18:Q19"/>
    <mergeCell ref="P20:P21"/>
    <mergeCell ref="Q20:Q21"/>
    <mergeCell ref="J6:R6"/>
    <mergeCell ref="J8:J9"/>
    <mergeCell ref="J10:J11"/>
    <mergeCell ref="J12:J13"/>
    <mergeCell ref="P8:P9"/>
    <mergeCell ref="Q8:Q9"/>
    <mergeCell ref="R8:R9"/>
    <mergeCell ref="P10:P11"/>
    <mergeCell ref="Q10:Q11"/>
    <mergeCell ref="R10:R11"/>
    <mergeCell ref="A6:I6"/>
    <mergeCell ref="A16:I16"/>
    <mergeCell ref="A18:A19"/>
    <mergeCell ref="A20:A21"/>
    <mergeCell ref="A8:A9"/>
    <mergeCell ref="A10:A11"/>
    <mergeCell ref="A12:A13"/>
    <mergeCell ref="A14:A15"/>
    <mergeCell ref="G8:G9"/>
    <mergeCell ref="G10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Q78"/>
  <sheetViews>
    <sheetView showGridLines="0" showZeros="0" workbookViewId="0" topLeftCell="A10">
      <selection activeCell="S20" sqref="S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10-12 ноября 2006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>
        <v>1</v>
      </c>
      <c r="E7" s="43" t="s">
        <v>10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43" t="s">
        <v>11</v>
      </c>
      <c r="F8" s="43"/>
      <c r="G8" s="44"/>
      <c r="H8" s="43"/>
      <c r="I8" s="50"/>
      <c r="J8" s="51">
        <f>IF(I8="a",E7,IF(I8="b",E9,""))</f>
      </c>
      <c r="K8" s="47"/>
      <c r="L8" s="46"/>
      <c r="M8" s="47"/>
      <c r="N8" s="46"/>
      <c r="O8" s="52"/>
      <c r="P8" s="53"/>
      <c r="Q8" s="53"/>
    </row>
    <row r="9" spans="1:17" s="48" customFormat="1" ht="6.75" customHeight="1">
      <c r="A9" s="39"/>
      <c r="B9" s="39"/>
      <c r="C9" s="39"/>
      <c r="D9" s="39"/>
      <c r="E9" s="46"/>
      <c r="F9" s="46"/>
      <c r="H9" s="46"/>
      <c r="I9" s="54"/>
      <c r="J9" s="55" t="s">
        <v>10</v>
      </c>
      <c r="K9" s="56"/>
      <c r="L9" s="46"/>
      <c r="M9" s="47"/>
      <c r="N9" s="46"/>
      <c r="O9" s="47"/>
      <c r="P9" s="46"/>
      <c r="Q9" s="47"/>
    </row>
    <row r="10" spans="1:17" s="48" customFormat="1" ht="10.5" customHeight="1">
      <c r="A10" s="39"/>
      <c r="B10" s="39"/>
      <c r="C10" s="39"/>
      <c r="D10" s="39"/>
      <c r="E10" s="46"/>
      <c r="F10" s="46"/>
      <c r="H10" s="46"/>
      <c r="I10" s="54"/>
      <c r="J10" s="57" t="s">
        <v>11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12</v>
      </c>
      <c r="F11" s="59"/>
      <c r="G11" s="60"/>
      <c r="H11" s="59"/>
      <c r="I11" s="61"/>
      <c r="J11" s="46">
        <v>86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13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9.7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55" t="s">
        <v>14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69"/>
      <c r="K14" s="70"/>
      <c r="L14" s="57" t="s">
        <v>15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71" t="s">
        <v>14</v>
      </c>
      <c r="F15" s="59"/>
      <c r="G15" s="60"/>
      <c r="H15" s="59"/>
      <c r="I15" s="72"/>
      <c r="K15" s="62"/>
      <c r="L15" s="73" t="s">
        <v>16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71" t="s">
        <v>15</v>
      </c>
      <c r="F16" s="59"/>
      <c r="G16" s="60"/>
      <c r="H16" s="59"/>
      <c r="I16" s="64"/>
      <c r="J16" s="51">
        <f>IF(I16="a",E15,IF(I16="b",E17,""))</f>
      </c>
      <c r="K16" s="62"/>
      <c r="L16" s="46"/>
      <c r="M16" s="62"/>
      <c r="N16" s="46"/>
      <c r="O16" s="47"/>
      <c r="P16" s="46"/>
      <c r="Q16" s="47"/>
    </row>
    <row r="17" spans="1:17" s="48" customFormat="1" ht="9" customHeight="1">
      <c r="A17" s="39"/>
      <c r="B17" s="39"/>
      <c r="C17" s="39"/>
      <c r="D17" s="67"/>
      <c r="E17" s="46"/>
      <c r="F17" s="46"/>
      <c r="H17" s="46"/>
      <c r="I17" s="54"/>
      <c r="J17" s="55" t="s">
        <v>14</v>
      </c>
      <c r="K17" s="74"/>
      <c r="L17" s="46"/>
      <c r="M17" s="62"/>
      <c r="N17" s="46"/>
      <c r="O17" s="47"/>
      <c r="P17" s="46"/>
      <c r="Q17" s="47"/>
    </row>
    <row r="18" spans="1:17" s="48" customFormat="1" ht="6.75" customHeight="1">
      <c r="A18" s="39"/>
      <c r="B18" s="39"/>
      <c r="C18" s="39"/>
      <c r="D18" s="67"/>
      <c r="E18" s="46"/>
      <c r="F18" s="46"/>
      <c r="H18" s="46"/>
      <c r="I18" s="54"/>
      <c r="J18" s="57" t="s">
        <v>15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17</v>
      </c>
      <c r="F19" s="59"/>
      <c r="G19" s="60"/>
      <c r="H19" s="59"/>
      <c r="I19" s="61"/>
      <c r="J19" s="46">
        <v>83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18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55" t="s">
        <v>19</v>
      </c>
      <c r="O21" s="47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54"/>
      <c r="N22" s="57" t="s">
        <v>20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>
        <v>3</v>
      </c>
      <c r="E23" s="43" t="s">
        <v>19</v>
      </c>
      <c r="F23" s="43"/>
      <c r="G23" s="44"/>
      <c r="H23" s="43"/>
      <c r="I23" s="45"/>
      <c r="J23" s="46"/>
      <c r="K23" s="47"/>
      <c r="M23" s="76"/>
      <c r="N23" s="46">
        <v>85</v>
      </c>
      <c r="O23" s="62"/>
      <c r="P23" s="46"/>
      <c r="Q23" s="47"/>
    </row>
    <row r="24" spans="1:17" s="48" customFormat="1" ht="13.5" customHeight="1">
      <c r="A24" s="39"/>
      <c r="B24" s="49"/>
      <c r="C24" s="49"/>
      <c r="D24" s="49"/>
      <c r="E24" s="43" t="s">
        <v>20</v>
      </c>
      <c r="F24" s="43"/>
      <c r="G24" s="44"/>
      <c r="H24" s="43"/>
      <c r="I24" s="50"/>
      <c r="J24" s="51">
        <f>IF(I24="a",E23,IF(I24="b",E25,""))</f>
      </c>
      <c r="K24" s="47"/>
      <c r="L24" s="46"/>
      <c r="M24" s="62"/>
      <c r="N24" s="46"/>
      <c r="O24" s="62"/>
      <c r="P24" s="46"/>
      <c r="Q24" s="47"/>
    </row>
    <row r="25" spans="1:17" s="48" customFormat="1" ht="8.25" customHeight="1">
      <c r="A25" s="39"/>
      <c r="B25" s="39"/>
      <c r="C25" s="39"/>
      <c r="D25" s="39"/>
      <c r="E25" s="46"/>
      <c r="F25" s="46"/>
      <c r="H25" s="46"/>
      <c r="I25" s="54"/>
      <c r="J25" s="55" t="s">
        <v>19</v>
      </c>
      <c r="K25" s="56"/>
      <c r="L25" s="46"/>
      <c r="M25" s="62"/>
      <c r="N25" s="46"/>
      <c r="O25" s="62"/>
      <c r="P25" s="46"/>
      <c r="Q25" s="47"/>
    </row>
    <row r="26" spans="1:17" s="48" customFormat="1" ht="7.5" customHeight="1">
      <c r="A26" s="39"/>
      <c r="B26" s="39"/>
      <c r="C26" s="39"/>
      <c r="D26" s="39"/>
      <c r="E26" s="46"/>
      <c r="F26" s="46"/>
      <c r="H26" s="46"/>
      <c r="I26" s="54"/>
      <c r="J26" s="57" t="s">
        <v>20</v>
      </c>
      <c r="K26" s="58"/>
      <c r="L26" s="46"/>
      <c r="M26" s="62"/>
      <c r="N26" s="46"/>
      <c r="O26" s="62"/>
      <c r="P26" s="46"/>
      <c r="Q26" s="47"/>
    </row>
    <row r="27" spans="1:17" s="48" customFormat="1" ht="9" customHeight="1">
      <c r="A27" s="39">
        <v>6</v>
      </c>
      <c r="B27" s="40"/>
      <c r="C27" s="41"/>
      <c r="D27" s="42"/>
      <c r="E27" s="59" t="s">
        <v>21</v>
      </c>
      <c r="F27" s="59"/>
      <c r="G27" s="60"/>
      <c r="H27" s="59"/>
      <c r="I27" s="61"/>
      <c r="J27" s="46" t="s">
        <v>22</v>
      </c>
      <c r="K27" s="62"/>
      <c r="L27" s="63"/>
      <c r="M27" s="74"/>
      <c r="N27" s="46"/>
      <c r="O27" s="62"/>
      <c r="P27" s="46"/>
      <c r="Q27" s="47"/>
    </row>
    <row r="28" spans="1:17" s="48" customFormat="1" ht="13.5" customHeight="1">
      <c r="A28" s="39"/>
      <c r="B28" s="49"/>
      <c r="C28" s="49"/>
      <c r="D28" s="49"/>
      <c r="E28" s="59" t="s">
        <v>23</v>
      </c>
      <c r="F28" s="59"/>
      <c r="G28" s="60"/>
      <c r="H28" s="59"/>
      <c r="I28" s="64"/>
      <c r="J28" s="46"/>
      <c r="K28" s="62"/>
      <c r="L28" s="65"/>
      <c r="M28" s="75"/>
      <c r="N28" s="46"/>
      <c r="O28" s="62"/>
      <c r="P28" s="46"/>
      <c r="Q28" s="47"/>
    </row>
    <row r="29" spans="1:17" s="48" customFormat="1" ht="8.25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55" t="s">
        <v>19</v>
      </c>
      <c r="M29" s="62"/>
      <c r="N29" s="46"/>
      <c r="O29" s="62"/>
      <c r="P29" s="46"/>
      <c r="Q29" s="47"/>
    </row>
    <row r="30" spans="1:17" s="48" customFormat="1" ht="7.5" customHeight="1">
      <c r="A30" s="39"/>
      <c r="B30" s="39"/>
      <c r="C30" s="39"/>
      <c r="D30" s="67"/>
      <c r="E30" s="46"/>
      <c r="F30" s="46"/>
      <c r="H30" s="46"/>
      <c r="I30" s="68"/>
      <c r="J30" s="77"/>
      <c r="K30" s="70"/>
      <c r="L30" s="57" t="s">
        <v>20</v>
      </c>
      <c r="M30" s="64"/>
      <c r="N30" s="46"/>
      <c r="O30" s="62"/>
      <c r="P30" s="46"/>
      <c r="Q30" s="47"/>
    </row>
    <row r="31" spans="1:17" s="48" customFormat="1" ht="9" customHeight="1">
      <c r="A31" s="39">
        <v>7</v>
      </c>
      <c r="B31" s="40"/>
      <c r="C31" s="41"/>
      <c r="D31" s="42"/>
      <c r="E31" s="71" t="s">
        <v>24</v>
      </c>
      <c r="F31" s="59"/>
      <c r="G31" s="60"/>
      <c r="H31" s="59"/>
      <c r="I31" s="72"/>
      <c r="K31" s="62"/>
      <c r="L31" s="46">
        <v>83</v>
      </c>
      <c r="M31" s="47"/>
      <c r="N31" s="63"/>
      <c r="O31" s="62"/>
      <c r="P31" s="46"/>
      <c r="Q31" s="47"/>
    </row>
    <row r="32" spans="1:17" s="48" customFormat="1" ht="13.5" customHeight="1">
      <c r="A32" s="39"/>
      <c r="B32" s="49"/>
      <c r="C32" s="49"/>
      <c r="D32" s="49"/>
      <c r="E32" s="71" t="s">
        <v>25</v>
      </c>
      <c r="F32" s="59"/>
      <c r="G32" s="60"/>
      <c r="H32" s="59"/>
      <c r="I32" s="64"/>
      <c r="J32" s="51">
        <f>IF(I32="a",E31,IF(I32="b",E33,""))</f>
      </c>
      <c r="K32" s="62"/>
      <c r="L32" s="46"/>
      <c r="M32" s="47"/>
      <c r="N32" s="46"/>
      <c r="O32" s="62"/>
      <c r="P32" s="46"/>
      <c r="Q32" s="47"/>
    </row>
    <row r="33" spans="1:17" s="48" customFormat="1" ht="9.75" customHeight="1">
      <c r="A33" s="39"/>
      <c r="B33" s="39"/>
      <c r="C33" s="39"/>
      <c r="D33" s="67"/>
      <c r="E33" s="46"/>
      <c r="F33" s="46"/>
      <c r="H33" s="46"/>
      <c r="I33" s="54"/>
      <c r="J33" s="55" t="s">
        <v>24</v>
      </c>
      <c r="K33" s="74"/>
      <c r="L33" s="46"/>
      <c r="M33" s="47"/>
      <c r="N33" s="46"/>
      <c r="O33" s="62"/>
      <c r="P33" s="46"/>
      <c r="Q33" s="47"/>
    </row>
    <row r="34" spans="1:17" s="48" customFormat="1" ht="10.5" customHeight="1">
      <c r="A34" s="39"/>
      <c r="B34" s="39"/>
      <c r="C34" s="39"/>
      <c r="D34" s="67"/>
      <c r="E34" s="46"/>
      <c r="F34" s="46"/>
      <c r="H34" s="46"/>
      <c r="I34" s="54"/>
      <c r="J34" s="57" t="s">
        <v>25</v>
      </c>
      <c r="K34" s="64"/>
      <c r="L34" s="46"/>
      <c r="M34" s="47"/>
      <c r="N34" s="46"/>
      <c r="O34" s="62"/>
      <c r="P34" s="46"/>
      <c r="Q34" s="47"/>
    </row>
    <row r="35" spans="1:17" s="48" customFormat="1" ht="9" customHeight="1">
      <c r="A35" s="39">
        <v>8</v>
      </c>
      <c r="B35" s="40"/>
      <c r="C35" s="41"/>
      <c r="D35" s="42"/>
      <c r="E35" s="59" t="s">
        <v>26</v>
      </c>
      <c r="F35" s="59"/>
      <c r="G35" s="60"/>
      <c r="H35" s="59"/>
      <c r="I35" s="61"/>
      <c r="J35" s="46">
        <v>84</v>
      </c>
      <c r="K35" s="47"/>
      <c r="L35" s="63"/>
      <c r="M35" s="56"/>
      <c r="N35" s="46"/>
      <c r="O35" s="62"/>
      <c r="P35" s="46"/>
      <c r="Q35" s="47"/>
    </row>
    <row r="36" spans="1:17" s="48" customFormat="1" ht="13.5" customHeight="1">
      <c r="A36" s="39"/>
      <c r="B36" s="49"/>
      <c r="C36" s="49"/>
      <c r="D36" s="49"/>
      <c r="E36" s="59" t="s">
        <v>27</v>
      </c>
      <c r="F36" s="59"/>
      <c r="G36" s="60"/>
      <c r="H36" s="59"/>
      <c r="I36" s="64"/>
      <c r="J36" s="46"/>
      <c r="K36" s="47"/>
      <c r="L36" s="65"/>
      <c r="M36" s="66"/>
      <c r="N36" s="46"/>
      <c r="O36" s="62"/>
      <c r="P36" s="46"/>
      <c r="Q36" s="47"/>
    </row>
    <row r="37" spans="1:17" s="48" customFormat="1" ht="9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62"/>
      <c r="P37" s="55" t="s">
        <v>28</v>
      </c>
      <c r="Q37" s="47"/>
    </row>
    <row r="38" spans="1:17" s="48" customFormat="1" ht="9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54"/>
      <c r="P38" s="57" t="s">
        <v>29</v>
      </c>
      <c r="Q38" s="79"/>
    </row>
    <row r="39" spans="1:17" s="48" customFormat="1" ht="9" customHeight="1">
      <c r="A39" s="39">
        <v>9</v>
      </c>
      <c r="B39" s="40"/>
      <c r="C39" s="41"/>
      <c r="D39" s="42"/>
      <c r="E39" s="71" t="s">
        <v>30</v>
      </c>
      <c r="F39" s="59"/>
      <c r="G39" s="60"/>
      <c r="H39" s="59"/>
      <c r="I39" s="72"/>
      <c r="J39" s="46"/>
      <c r="K39" s="47"/>
      <c r="L39" s="46"/>
      <c r="M39" s="47"/>
      <c r="O39" s="76"/>
      <c r="P39" s="63" t="s">
        <v>31</v>
      </c>
      <c r="Q39" s="47"/>
    </row>
    <row r="40" spans="1:17" s="48" customFormat="1" ht="13.5" customHeight="1">
      <c r="A40" s="39"/>
      <c r="B40" s="49"/>
      <c r="C40" s="49"/>
      <c r="D40" s="49"/>
      <c r="E40" s="71" t="s">
        <v>32</v>
      </c>
      <c r="F40" s="59"/>
      <c r="G40" s="60"/>
      <c r="H40" s="59"/>
      <c r="I40" s="64"/>
      <c r="J40" s="51">
        <f>IF(I40="a",E39,IF(I40="b",E41,""))</f>
      </c>
      <c r="K40" s="47"/>
      <c r="L40" s="46"/>
      <c r="M40" s="47"/>
      <c r="N40" s="46"/>
      <c r="O40" s="62"/>
      <c r="P40" s="65"/>
      <c r="Q40" s="66"/>
    </row>
    <row r="41" spans="1:17" s="48" customFormat="1" ht="9" customHeight="1">
      <c r="A41" s="39"/>
      <c r="B41" s="39"/>
      <c r="C41" s="39"/>
      <c r="D41" s="67"/>
      <c r="E41" s="46"/>
      <c r="F41" s="46"/>
      <c r="H41" s="46"/>
      <c r="I41" s="54"/>
      <c r="J41" s="55" t="s">
        <v>30</v>
      </c>
      <c r="K41" s="56"/>
      <c r="L41" s="46"/>
      <c r="M41" s="47"/>
      <c r="N41" s="46"/>
      <c r="O41" s="62"/>
      <c r="P41" s="46"/>
      <c r="Q41" s="47"/>
    </row>
    <row r="42" spans="1:17" s="48" customFormat="1" ht="9" customHeight="1">
      <c r="A42" s="39"/>
      <c r="B42" s="39"/>
      <c r="C42" s="39"/>
      <c r="D42" s="67"/>
      <c r="E42" s="46"/>
      <c r="F42" s="46"/>
      <c r="H42" s="46"/>
      <c r="I42" s="54"/>
      <c r="J42" s="57" t="s">
        <v>32</v>
      </c>
      <c r="K42" s="58"/>
      <c r="L42" s="46"/>
      <c r="M42" s="47"/>
      <c r="N42" s="46"/>
      <c r="O42" s="62"/>
      <c r="P42" s="46"/>
      <c r="Q42" s="47"/>
    </row>
    <row r="43" spans="1:17" s="48" customFormat="1" ht="9" customHeight="1">
      <c r="A43" s="39">
        <v>10</v>
      </c>
      <c r="B43" s="40"/>
      <c r="C43" s="41"/>
      <c r="D43" s="42"/>
      <c r="E43" s="59" t="s">
        <v>33</v>
      </c>
      <c r="F43" s="59"/>
      <c r="G43" s="60"/>
      <c r="H43" s="59"/>
      <c r="I43" s="61"/>
      <c r="J43" s="46">
        <v>83</v>
      </c>
      <c r="K43" s="62"/>
      <c r="L43" s="63"/>
      <c r="M43" s="56"/>
      <c r="N43" s="46"/>
      <c r="O43" s="62"/>
      <c r="P43" s="46"/>
      <c r="Q43" s="47"/>
    </row>
    <row r="44" spans="1:17" s="48" customFormat="1" ht="13.5" customHeight="1">
      <c r="A44" s="39"/>
      <c r="B44" s="49"/>
      <c r="C44" s="49"/>
      <c r="D44" s="49"/>
      <c r="E44" s="59" t="s">
        <v>34</v>
      </c>
      <c r="F44" s="59"/>
      <c r="G44" s="60"/>
      <c r="H44" s="59"/>
      <c r="I44" s="64"/>
      <c r="J44" s="46"/>
      <c r="K44" s="62"/>
      <c r="L44" s="65"/>
      <c r="M44" s="66"/>
      <c r="N44" s="46"/>
      <c r="O44" s="62"/>
      <c r="P44" s="46"/>
      <c r="Q44" s="47"/>
    </row>
    <row r="45" spans="1:17" s="48" customFormat="1" ht="8.25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55" t="s">
        <v>30</v>
      </c>
      <c r="M45" s="47"/>
      <c r="N45" s="46"/>
      <c r="O45" s="62"/>
      <c r="P45" s="46"/>
      <c r="Q45" s="47"/>
    </row>
    <row r="46" spans="1:17" s="48" customFormat="1" ht="8.25" customHeight="1">
      <c r="A46" s="39"/>
      <c r="B46" s="39"/>
      <c r="C46" s="39"/>
      <c r="D46" s="67"/>
      <c r="E46" s="46"/>
      <c r="F46" s="46"/>
      <c r="H46" s="46"/>
      <c r="I46" s="68"/>
      <c r="J46" s="46"/>
      <c r="K46" s="70"/>
      <c r="L46" s="57" t="s">
        <v>32</v>
      </c>
      <c r="M46" s="58"/>
      <c r="N46" s="46"/>
      <c r="O46" s="62"/>
      <c r="P46" s="46"/>
      <c r="Q46" s="47"/>
    </row>
    <row r="47" spans="1:17" s="48" customFormat="1" ht="9" customHeight="1">
      <c r="A47" s="39">
        <v>11</v>
      </c>
      <c r="B47" s="40"/>
      <c r="C47" s="41"/>
      <c r="D47" s="42"/>
      <c r="E47" s="59" t="s">
        <v>35</v>
      </c>
      <c r="F47" s="59"/>
      <c r="G47" s="60"/>
      <c r="H47" s="59"/>
      <c r="I47" s="72"/>
      <c r="K47" s="62"/>
      <c r="L47" s="46">
        <v>84</v>
      </c>
      <c r="M47" s="62"/>
      <c r="N47" s="63"/>
      <c r="O47" s="62"/>
      <c r="P47" s="46"/>
      <c r="Q47" s="47"/>
    </row>
    <row r="48" spans="1:17" s="48" customFormat="1" ht="11.25" customHeight="1">
      <c r="A48" s="39"/>
      <c r="B48" s="49"/>
      <c r="C48" s="49"/>
      <c r="D48" s="49"/>
      <c r="E48" s="59" t="s">
        <v>36</v>
      </c>
      <c r="F48" s="59"/>
      <c r="G48" s="60"/>
      <c r="H48" s="59"/>
      <c r="I48" s="64"/>
      <c r="J48" s="51">
        <f>IF(I48="a",E47,IF(I48="b",E49,""))</f>
      </c>
      <c r="K48" s="62"/>
      <c r="L48" s="46"/>
      <c r="M48" s="62"/>
      <c r="N48" s="46"/>
      <c r="O48" s="62"/>
      <c r="P48" s="46"/>
      <c r="Q48" s="47"/>
    </row>
    <row r="49" spans="1:17" s="48" customFormat="1" ht="8.25" customHeight="1">
      <c r="A49" s="39"/>
      <c r="B49" s="39"/>
      <c r="C49" s="39"/>
      <c r="D49" s="39"/>
      <c r="E49" s="46"/>
      <c r="F49" s="46"/>
      <c r="H49" s="46"/>
      <c r="I49" s="54"/>
      <c r="J49" s="55" t="s">
        <v>37</v>
      </c>
      <c r="K49" s="74"/>
      <c r="L49" s="46"/>
      <c r="M49" s="62"/>
      <c r="N49" s="46"/>
      <c r="O49" s="62"/>
      <c r="P49" s="46"/>
      <c r="Q49" s="47"/>
    </row>
    <row r="50" spans="1:17" s="48" customFormat="1" ht="9" customHeight="1">
      <c r="A50" s="39"/>
      <c r="B50" s="39"/>
      <c r="C50" s="39"/>
      <c r="D50" s="39"/>
      <c r="E50" s="46"/>
      <c r="F50" s="46"/>
      <c r="H50" s="46"/>
      <c r="I50" s="54"/>
      <c r="J50" s="57" t="s">
        <v>38</v>
      </c>
      <c r="K50" s="64"/>
      <c r="L50" s="46"/>
      <c r="M50" s="62"/>
      <c r="N50" s="46"/>
      <c r="O50" s="62"/>
      <c r="P50" s="46"/>
      <c r="Q50" s="47"/>
    </row>
    <row r="51" spans="1:17" s="48" customFormat="1" ht="9" customHeight="1">
      <c r="A51" s="39">
        <v>12</v>
      </c>
      <c r="B51" s="40"/>
      <c r="C51" s="41"/>
      <c r="D51" s="42">
        <v>4</v>
      </c>
      <c r="E51" s="43" t="s">
        <v>37</v>
      </c>
      <c r="F51" s="43"/>
      <c r="G51" s="44"/>
      <c r="H51" s="43"/>
      <c r="I51" s="80"/>
      <c r="J51" s="46">
        <v>84</v>
      </c>
      <c r="K51" s="47"/>
      <c r="L51" s="63"/>
      <c r="M51" s="74"/>
      <c r="N51" s="46"/>
      <c r="O51" s="62"/>
      <c r="P51" s="46"/>
      <c r="Q51" s="47"/>
    </row>
    <row r="52" spans="1:17" s="48" customFormat="1" ht="14.25" customHeight="1">
      <c r="A52" s="39"/>
      <c r="B52" s="49"/>
      <c r="C52" s="49"/>
      <c r="D52" s="49"/>
      <c r="E52" s="43" t="s">
        <v>38</v>
      </c>
      <c r="F52" s="43"/>
      <c r="G52" s="44"/>
      <c r="H52" s="43"/>
      <c r="I52" s="50"/>
      <c r="J52" s="46"/>
      <c r="K52" s="47"/>
      <c r="L52" s="65"/>
      <c r="M52" s="75"/>
      <c r="N52" s="46"/>
      <c r="O52" s="62"/>
      <c r="P52" s="46"/>
      <c r="Q52" s="47"/>
    </row>
    <row r="53" spans="1:17" s="48" customFormat="1" ht="8.25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46"/>
      <c r="M53" s="62"/>
      <c r="N53" s="55" t="s">
        <v>28</v>
      </c>
      <c r="O53" s="62"/>
      <c r="P53" s="46"/>
      <c r="Q53" s="47"/>
    </row>
    <row r="54" spans="1:17" s="48" customFormat="1" ht="9" customHeight="1">
      <c r="A54" s="39"/>
      <c r="B54" s="39"/>
      <c r="C54" s="39"/>
      <c r="D54" s="39"/>
      <c r="E54" s="46"/>
      <c r="F54" s="46"/>
      <c r="H54" s="46"/>
      <c r="I54" s="68"/>
      <c r="J54" s="46"/>
      <c r="K54" s="47"/>
      <c r="L54" s="46"/>
      <c r="M54" s="54"/>
      <c r="N54" s="57" t="s">
        <v>29</v>
      </c>
      <c r="O54" s="64"/>
      <c r="P54" s="46"/>
      <c r="Q54" s="47"/>
    </row>
    <row r="55" spans="1:17" s="48" customFormat="1" ht="9" customHeight="1">
      <c r="A55" s="39">
        <v>13</v>
      </c>
      <c r="B55" s="40"/>
      <c r="C55" s="41"/>
      <c r="D55" s="42"/>
      <c r="E55" s="71" t="s">
        <v>28</v>
      </c>
      <c r="F55" s="59"/>
      <c r="G55" s="60"/>
      <c r="H55" s="59"/>
      <c r="I55" s="72"/>
      <c r="J55" s="46"/>
      <c r="K55" s="47"/>
      <c r="M55" s="76"/>
      <c r="N55" s="46">
        <v>85</v>
      </c>
      <c r="O55" s="47"/>
      <c r="P55" s="46"/>
      <c r="Q55" s="47"/>
    </row>
    <row r="56" spans="1:17" s="48" customFormat="1" ht="11.25" customHeight="1">
      <c r="A56" s="39"/>
      <c r="B56" s="49"/>
      <c r="C56" s="49"/>
      <c r="D56" s="49"/>
      <c r="E56" s="71" t="s">
        <v>29</v>
      </c>
      <c r="F56" s="59"/>
      <c r="G56" s="60"/>
      <c r="H56" s="59"/>
      <c r="I56" s="64"/>
      <c r="J56" s="51">
        <f>IF(I56="a",E55,IF(I56="b",E57,""))</f>
      </c>
      <c r="K56" s="47"/>
      <c r="L56" s="46"/>
      <c r="M56" s="62"/>
      <c r="N56" s="46"/>
      <c r="O56" s="47"/>
      <c r="P56" s="46"/>
      <c r="Q56" s="47"/>
    </row>
    <row r="57" spans="1:17" s="48" customFormat="1" ht="7.5" customHeight="1">
      <c r="A57" s="39"/>
      <c r="B57" s="39"/>
      <c r="C57" s="39"/>
      <c r="D57" s="67"/>
      <c r="E57" s="46"/>
      <c r="F57" s="46"/>
      <c r="H57" s="46"/>
      <c r="I57" s="54"/>
      <c r="J57" s="55" t="s">
        <v>28</v>
      </c>
      <c r="K57" s="56"/>
      <c r="L57" s="46"/>
      <c r="M57" s="62"/>
      <c r="N57" s="46"/>
      <c r="O57" s="47"/>
      <c r="P57" s="46"/>
      <c r="Q57" s="47"/>
    </row>
    <row r="58" spans="1:17" s="48" customFormat="1" ht="8.25" customHeight="1">
      <c r="A58" s="39"/>
      <c r="B58" s="39"/>
      <c r="C58" s="39"/>
      <c r="D58" s="67"/>
      <c r="E58" s="46"/>
      <c r="F58" s="46"/>
      <c r="H58" s="46"/>
      <c r="I58" s="54"/>
      <c r="J58" s="57" t="s">
        <v>29</v>
      </c>
      <c r="K58" s="58"/>
      <c r="L58" s="46"/>
      <c r="M58" s="62"/>
      <c r="N58" s="46"/>
      <c r="O58" s="47"/>
      <c r="P58" s="46"/>
      <c r="Q58" s="47"/>
    </row>
    <row r="59" spans="1:17" s="48" customFormat="1" ht="9" customHeight="1">
      <c r="A59" s="39">
        <v>14</v>
      </c>
      <c r="B59" s="40"/>
      <c r="C59" s="41"/>
      <c r="D59" s="42"/>
      <c r="E59" s="59" t="s">
        <v>39</v>
      </c>
      <c r="F59" s="59"/>
      <c r="G59" s="60"/>
      <c r="H59" s="59"/>
      <c r="I59" s="61"/>
      <c r="J59" s="46">
        <v>86</v>
      </c>
      <c r="K59" s="62"/>
      <c r="L59" s="63"/>
      <c r="M59" s="74"/>
      <c r="N59" s="46"/>
      <c r="O59" s="47"/>
      <c r="P59" s="46"/>
      <c r="Q59" s="47"/>
    </row>
    <row r="60" spans="1:17" s="48" customFormat="1" ht="12.75" customHeight="1">
      <c r="A60" s="39"/>
      <c r="B60" s="49"/>
      <c r="C60" s="49"/>
      <c r="D60" s="49"/>
      <c r="E60" s="59" t="s">
        <v>40</v>
      </c>
      <c r="F60" s="59"/>
      <c r="G60" s="60"/>
      <c r="H60" s="59"/>
      <c r="I60" s="64"/>
      <c r="J60" s="46"/>
      <c r="K60" s="62"/>
      <c r="L60" s="65"/>
      <c r="M60" s="75"/>
      <c r="N60" s="46"/>
      <c r="O60" s="47"/>
      <c r="P60" s="46"/>
      <c r="Q60" s="47"/>
    </row>
    <row r="61" spans="1:17" s="48" customFormat="1" ht="9.75" customHeight="1">
      <c r="A61" s="39"/>
      <c r="B61" s="39"/>
      <c r="C61" s="39"/>
      <c r="D61" s="67"/>
      <c r="E61" s="46"/>
      <c r="F61" s="46"/>
      <c r="H61" s="46"/>
      <c r="I61" s="68"/>
      <c r="J61" s="46"/>
      <c r="K61" s="62"/>
      <c r="L61" s="55" t="s">
        <v>28</v>
      </c>
      <c r="M61" s="62"/>
      <c r="N61" s="46"/>
      <c r="O61" s="47"/>
      <c r="P61" s="46"/>
      <c r="Q61" s="47"/>
    </row>
    <row r="62" spans="1:17" s="48" customFormat="1" ht="8.25" customHeight="1">
      <c r="A62" s="39"/>
      <c r="B62" s="39"/>
      <c r="C62" s="39"/>
      <c r="D62" s="67"/>
      <c r="E62" s="46"/>
      <c r="F62" s="46"/>
      <c r="H62" s="46"/>
      <c r="I62" s="68"/>
      <c r="J62" s="46"/>
      <c r="K62" s="70"/>
      <c r="L62" s="57" t="s">
        <v>29</v>
      </c>
      <c r="M62" s="64"/>
      <c r="N62" s="46"/>
      <c r="O62" s="47"/>
      <c r="P62" s="46"/>
      <c r="Q62" s="47"/>
    </row>
    <row r="63" spans="1:17" s="48" customFormat="1" ht="9" customHeight="1">
      <c r="A63" s="39">
        <v>15</v>
      </c>
      <c r="B63" s="40"/>
      <c r="C63" s="41"/>
      <c r="D63" s="42"/>
      <c r="E63" s="59" t="s">
        <v>41</v>
      </c>
      <c r="F63" s="59"/>
      <c r="G63" s="60"/>
      <c r="H63" s="59"/>
      <c r="I63" s="72"/>
      <c r="K63" s="62"/>
      <c r="L63" s="46">
        <v>85</v>
      </c>
      <c r="M63" s="47"/>
      <c r="N63" s="63"/>
      <c r="O63" s="47"/>
      <c r="P63" s="46"/>
      <c r="Q63" s="47"/>
    </row>
    <row r="64" spans="1:17" s="48" customFormat="1" ht="13.5" customHeight="1">
      <c r="A64" s="39"/>
      <c r="B64" s="49"/>
      <c r="C64" s="49"/>
      <c r="D64" s="49"/>
      <c r="E64" s="59" t="s">
        <v>42</v>
      </c>
      <c r="F64" s="59"/>
      <c r="G64" s="60"/>
      <c r="H64" s="59"/>
      <c r="I64" s="64"/>
      <c r="J64" s="51">
        <f>IF(I64="a",E63,IF(I64="b",E65,""))</f>
      </c>
      <c r="K64" s="62"/>
      <c r="L64" s="46"/>
      <c r="M64" s="47"/>
      <c r="N64" s="46"/>
      <c r="O64" s="47"/>
      <c r="P64" s="46"/>
      <c r="Q64" s="47"/>
    </row>
    <row r="65" spans="1:17" s="48" customFormat="1" ht="7.5" customHeight="1">
      <c r="A65" s="39"/>
      <c r="B65" s="39"/>
      <c r="C65" s="39"/>
      <c r="D65" s="39"/>
      <c r="E65" s="46"/>
      <c r="F65" s="46"/>
      <c r="H65" s="46"/>
      <c r="I65" s="54"/>
      <c r="J65" s="55" t="s">
        <v>43</v>
      </c>
      <c r="K65" s="81"/>
      <c r="L65" s="82"/>
      <c r="M65" s="83"/>
      <c r="N65" s="84"/>
      <c r="O65" s="83"/>
      <c r="P65" s="84"/>
      <c r="Q65" s="47"/>
    </row>
    <row r="66" spans="1:17" s="48" customFormat="1" ht="9.75" customHeight="1">
      <c r="A66" s="39"/>
      <c r="B66" s="39"/>
      <c r="C66" s="39"/>
      <c r="D66" s="39"/>
      <c r="E66" s="46"/>
      <c r="F66" s="46"/>
      <c r="G66" s="36"/>
      <c r="H66" s="46"/>
      <c r="I66" s="54"/>
      <c r="J66" s="57" t="s">
        <v>44</v>
      </c>
      <c r="K66" s="58"/>
      <c r="L66" s="82"/>
      <c r="M66" s="83"/>
      <c r="N66" s="84"/>
      <c r="O66" s="83"/>
      <c r="P66" s="84"/>
      <c r="Q66" s="47"/>
    </row>
    <row r="67" spans="1:17" s="48" customFormat="1" ht="9" customHeight="1">
      <c r="A67" s="39">
        <v>16</v>
      </c>
      <c r="B67" s="40"/>
      <c r="C67" s="41"/>
      <c r="D67" s="42">
        <v>2</v>
      </c>
      <c r="E67" s="43" t="s">
        <v>43</v>
      </c>
      <c r="F67" s="43"/>
      <c r="G67" s="44"/>
      <c r="H67" s="43"/>
      <c r="I67" s="80"/>
      <c r="J67" s="46">
        <v>83</v>
      </c>
      <c r="K67" s="47"/>
      <c r="L67" s="85"/>
      <c r="M67" s="81"/>
      <c r="N67" s="84"/>
      <c r="O67" s="83"/>
      <c r="P67" s="84"/>
      <c r="Q67" s="47"/>
    </row>
    <row r="68" spans="1:17" s="48" customFormat="1" ht="13.5" customHeight="1">
      <c r="A68" s="39"/>
      <c r="B68" s="49"/>
      <c r="C68" s="49"/>
      <c r="D68" s="49"/>
      <c r="E68" s="43" t="s">
        <v>44</v>
      </c>
      <c r="F68" s="43"/>
      <c r="G68" s="44"/>
      <c r="H68" s="43"/>
      <c r="I68" s="50"/>
      <c r="J68" s="46"/>
      <c r="K68" s="47"/>
      <c r="L68" s="86"/>
      <c r="M68" s="87"/>
      <c r="N68" s="84"/>
      <c r="O68" s="83"/>
      <c r="P68" s="84"/>
      <c r="Q68" s="47"/>
    </row>
    <row r="69" spans="1:17" s="96" customFormat="1" ht="6" customHeight="1">
      <c r="A69" s="39"/>
      <c r="B69" s="88"/>
      <c r="C69" s="88"/>
      <c r="D69" s="89"/>
      <c r="E69" s="90"/>
      <c r="F69" s="90"/>
      <c r="G69" s="91"/>
      <c r="H69" s="90"/>
      <c r="I69" s="92"/>
      <c r="J69" s="90"/>
      <c r="K69" s="93"/>
      <c r="L69" s="94"/>
      <c r="M69" s="95"/>
      <c r="N69" s="94"/>
      <c r="O69" s="95"/>
      <c r="P69" s="94"/>
      <c r="Q69" s="95"/>
    </row>
    <row r="70" spans="1:17" s="109" customFormat="1" ht="10.5" customHeight="1">
      <c r="A70" s="97"/>
      <c r="B70" s="98"/>
      <c r="C70" s="99"/>
      <c r="D70" s="100"/>
      <c r="E70" s="101"/>
      <c r="F70" s="100"/>
      <c r="G70" s="102"/>
      <c r="H70" s="103"/>
      <c r="I70" s="100"/>
      <c r="J70" s="101"/>
      <c r="K70" s="104"/>
      <c r="L70" s="101"/>
      <c r="M70" s="105"/>
      <c r="N70" s="106" t="s">
        <v>45</v>
      </c>
      <c r="O70" s="106"/>
      <c r="P70" s="107" t="s">
        <v>46</v>
      </c>
      <c r="Q70" s="108"/>
    </row>
    <row r="71" spans="1:17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117"/>
      <c r="J71" s="111"/>
      <c r="K71" s="118"/>
      <c r="L71" s="111"/>
      <c r="M71" s="119"/>
      <c r="N71" s="120"/>
      <c r="O71" s="121"/>
      <c r="P71" s="121"/>
      <c r="Q71" s="122"/>
    </row>
    <row r="72" spans="1:17" s="109" customFormat="1" ht="12.75" customHeight="1">
      <c r="A72" s="110"/>
      <c r="B72" s="111"/>
      <c r="C72" s="112"/>
      <c r="D72" s="113"/>
      <c r="E72" s="114"/>
      <c r="F72" s="115"/>
      <c r="G72" s="114"/>
      <c r="H72" s="116"/>
      <c r="I72" s="117"/>
      <c r="J72" s="111"/>
      <c r="K72" s="118"/>
      <c r="L72" s="111"/>
      <c r="M72" s="119"/>
      <c r="N72" s="123"/>
      <c r="O72" s="124"/>
      <c r="P72" s="125"/>
      <c r="Q72" s="126"/>
    </row>
    <row r="73" spans="1:17" s="109" customFormat="1" ht="12.75" customHeight="1">
      <c r="A73" s="127"/>
      <c r="B73" s="125"/>
      <c r="C73" s="128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20" t="s">
        <v>47</v>
      </c>
      <c r="O73" s="121"/>
      <c r="P73" s="121"/>
      <c r="Q73" s="122"/>
    </row>
    <row r="74" spans="1:17" s="109" customFormat="1" ht="12.75" customHeight="1">
      <c r="A74" s="129"/>
      <c r="B74" s="130"/>
      <c r="C74" s="131"/>
      <c r="D74" s="113"/>
      <c r="E74" s="114"/>
      <c r="F74" s="115"/>
      <c r="G74" s="114"/>
      <c r="H74" s="116"/>
      <c r="I74" s="117"/>
      <c r="J74" s="111"/>
      <c r="K74" s="118"/>
      <c r="L74" s="111"/>
      <c r="M74" s="119"/>
      <c r="N74" s="111" t="s">
        <v>44</v>
      </c>
      <c r="O74" s="118"/>
      <c r="P74" s="111"/>
      <c r="Q74" s="119"/>
    </row>
    <row r="75" spans="1:17" s="109" customFormat="1" ht="12.75" customHeight="1">
      <c r="A75" s="132"/>
      <c r="B75" s="133"/>
      <c r="C75" s="134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5" t="s">
        <v>11</v>
      </c>
      <c r="O75" s="124"/>
      <c r="P75" s="125"/>
      <c r="Q75" s="126"/>
    </row>
    <row r="76" spans="1:17" s="109" customFormat="1" ht="12.75" customHeight="1">
      <c r="A76" s="110"/>
      <c r="B76" s="111"/>
      <c r="C76" s="112"/>
      <c r="D76" s="113"/>
      <c r="E76" s="114"/>
      <c r="F76" s="115"/>
      <c r="G76" s="114"/>
      <c r="H76" s="116"/>
      <c r="I76" s="117"/>
      <c r="J76" s="111"/>
      <c r="K76" s="118"/>
      <c r="L76" s="111"/>
      <c r="M76" s="119"/>
      <c r="N76" s="120" t="s">
        <v>48</v>
      </c>
      <c r="O76" s="121"/>
      <c r="P76" s="121"/>
      <c r="Q76" s="122"/>
    </row>
    <row r="77" spans="1:17" s="109" customFormat="1" ht="12.75" customHeight="1">
      <c r="A77" s="110"/>
      <c r="B77" s="111"/>
      <c r="C77" s="135"/>
      <c r="D77" s="113"/>
      <c r="E77" s="114"/>
      <c r="F77" s="115"/>
      <c r="G77" s="114"/>
      <c r="H77" s="116"/>
      <c r="I77" s="117"/>
      <c r="J77" s="111"/>
      <c r="K77" s="118"/>
      <c r="L77" s="111"/>
      <c r="M77" s="119"/>
      <c r="N77" s="111"/>
      <c r="O77" s="118"/>
      <c r="P77" s="111"/>
      <c r="Q77" s="119"/>
    </row>
    <row r="78" spans="1:17" s="109" customFormat="1" ht="12.75" customHeight="1">
      <c r="A78" s="127"/>
      <c r="B78" s="125"/>
      <c r="C78" s="136"/>
      <c r="D78" s="137"/>
      <c r="E78" s="138"/>
      <c r="F78" s="139"/>
      <c r="G78" s="138"/>
      <c r="H78" s="140"/>
      <c r="I78" s="141"/>
      <c r="J78" s="125"/>
      <c r="K78" s="124"/>
      <c r="L78" s="125"/>
      <c r="M78" s="126"/>
      <c r="N78" s="125" t="str">
        <f>Q3</f>
        <v>Рефери</v>
      </c>
      <c r="O78" s="124"/>
      <c r="P78" s="125"/>
      <c r="Q78" s="142"/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Q78"/>
  <sheetViews>
    <sheetView showGridLines="0" showZeros="0" workbookViewId="0" topLeftCell="A1">
      <selection activeCell="S20" sqref="S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10-12 ноября 2006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/>
      <c r="B7" s="40"/>
      <c r="C7" s="41"/>
      <c r="D7" s="42"/>
      <c r="E7" s="144" t="s">
        <v>10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4" t="s">
        <v>11</v>
      </c>
      <c r="F8" s="43"/>
      <c r="G8" s="44"/>
      <c r="H8" s="43"/>
      <c r="I8" s="50"/>
      <c r="J8" s="51"/>
      <c r="K8" s="47"/>
      <c r="L8" s="46"/>
      <c r="M8" s="47"/>
      <c r="N8" s="46"/>
      <c r="O8" s="52"/>
      <c r="P8" s="53"/>
      <c r="Q8" s="53"/>
    </row>
    <row r="9" spans="1:17" s="48" customFormat="1" ht="6.75" customHeight="1">
      <c r="A9" s="39"/>
      <c r="B9" s="39"/>
      <c r="C9" s="39"/>
      <c r="D9" s="39"/>
      <c r="E9" s="46"/>
      <c r="F9" s="46"/>
      <c r="H9" s="46"/>
      <c r="I9" s="54"/>
      <c r="J9" s="145" t="s">
        <v>10</v>
      </c>
      <c r="K9" s="56"/>
      <c r="L9" s="46"/>
      <c r="M9" s="47"/>
      <c r="N9" s="46"/>
      <c r="O9" s="47"/>
      <c r="P9" s="46"/>
      <c r="Q9" s="47"/>
    </row>
    <row r="10" spans="1:17" s="48" customFormat="1" ht="6.75" customHeight="1">
      <c r="A10" s="39"/>
      <c r="B10" s="39"/>
      <c r="C10" s="39"/>
      <c r="D10" s="39"/>
      <c r="E10" s="46"/>
      <c r="F10" s="46"/>
      <c r="H10" s="46"/>
      <c r="I10" s="54"/>
      <c r="J10" s="146" t="s">
        <v>11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/>
      <c r="B11" s="40"/>
      <c r="C11" s="41"/>
      <c r="D11" s="42"/>
      <c r="E11" s="59" t="s">
        <v>24</v>
      </c>
      <c r="F11" s="59"/>
      <c r="G11" s="60"/>
      <c r="H11" s="59"/>
      <c r="I11" s="61"/>
      <c r="J11" s="46">
        <v>83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25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7.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5" t="s">
        <v>10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6" t="s">
        <v>11</v>
      </c>
      <c r="M14" s="58"/>
      <c r="N14" s="46"/>
      <c r="O14" s="47"/>
      <c r="P14" s="46"/>
      <c r="Q14" s="47"/>
    </row>
    <row r="15" spans="1:17" s="48" customFormat="1" ht="9" customHeight="1">
      <c r="A15" s="39"/>
      <c r="B15" s="40"/>
      <c r="C15" s="41"/>
      <c r="D15" s="42"/>
      <c r="E15" s="59" t="s">
        <v>37</v>
      </c>
      <c r="F15" s="59"/>
      <c r="G15" s="60"/>
      <c r="H15" s="59"/>
      <c r="I15" s="72"/>
      <c r="J15" s="46"/>
      <c r="K15" s="76"/>
      <c r="L15" s="46">
        <v>85</v>
      </c>
      <c r="M15" s="83"/>
      <c r="N15" s="85" t="s">
        <v>49</v>
      </c>
      <c r="O15" s="83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38</v>
      </c>
      <c r="F16" s="59"/>
      <c r="G16" s="60"/>
      <c r="H16" s="59"/>
      <c r="I16" s="64"/>
      <c r="J16" s="51"/>
      <c r="K16" s="62"/>
      <c r="L16" s="46"/>
      <c r="M16" s="83"/>
      <c r="N16" s="84"/>
      <c r="O16" s="83"/>
      <c r="P16" s="46"/>
      <c r="Q16" s="47"/>
    </row>
    <row r="17" spans="1:17" s="48" customFormat="1" ht="6.75" customHeight="1">
      <c r="A17" s="39"/>
      <c r="B17" s="39"/>
      <c r="C17" s="39"/>
      <c r="D17" s="67"/>
      <c r="E17" s="46"/>
      <c r="F17" s="46"/>
      <c r="H17" s="46"/>
      <c r="I17" s="54"/>
      <c r="J17" s="145" t="s">
        <v>43</v>
      </c>
      <c r="K17" s="74"/>
      <c r="L17" s="46"/>
      <c r="M17" s="83"/>
      <c r="N17" s="84"/>
      <c r="O17" s="83"/>
      <c r="P17" s="46"/>
      <c r="Q17" s="47"/>
    </row>
    <row r="18" spans="1:17" s="48" customFormat="1" ht="8.25" customHeight="1">
      <c r="A18" s="39"/>
      <c r="B18" s="39"/>
      <c r="C18" s="39"/>
      <c r="D18" s="67"/>
      <c r="E18" s="46"/>
      <c r="F18" s="46"/>
      <c r="H18" s="46"/>
      <c r="I18" s="54"/>
      <c r="J18" s="146" t="s">
        <v>44</v>
      </c>
      <c r="K18" s="64"/>
      <c r="L18" s="46"/>
      <c r="M18" s="83"/>
      <c r="N18" s="84"/>
      <c r="O18" s="83"/>
      <c r="P18" s="46"/>
      <c r="Q18" s="47"/>
    </row>
    <row r="19" spans="1:17" s="48" customFormat="1" ht="9" customHeight="1">
      <c r="A19" s="39"/>
      <c r="B19" s="40"/>
      <c r="C19" s="41"/>
      <c r="D19" s="42"/>
      <c r="E19" s="59" t="s">
        <v>43</v>
      </c>
      <c r="F19" s="59"/>
      <c r="G19" s="60"/>
      <c r="H19" s="59"/>
      <c r="I19" s="61"/>
      <c r="J19" s="46">
        <v>84</v>
      </c>
      <c r="K19" s="47"/>
      <c r="L19" s="63"/>
      <c r="M19" s="81"/>
      <c r="N19" s="84"/>
      <c r="O19" s="83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44</v>
      </c>
      <c r="F20" s="59"/>
      <c r="G20" s="60"/>
      <c r="H20" s="59"/>
      <c r="I20" s="64"/>
      <c r="J20" s="46"/>
      <c r="K20" s="47"/>
      <c r="L20" s="65"/>
      <c r="M20" s="87"/>
      <c r="N20" s="84"/>
      <c r="O20" s="83"/>
      <c r="P20" s="46"/>
      <c r="Q20" s="47"/>
    </row>
    <row r="21" spans="1:17" s="48" customFormat="1" ht="6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83"/>
      <c r="N21" s="147"/>
      <c r="O21" s="83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148"/>
      <c r="N22" s="147"/>
      <c r="O22" s="87"/>
      <c r="P22" s="46"/>
      <c r="Q22" s="47"/>
    </row>
    <row r="23" spans="1:17" s="48" customFormat="1" ht="9" customHeight="1">
      <c r="A23" s="39"/>
      <c r="B23" s="40"/>
      <c r="C23" s="41"/>
      <c r="D23" s="42"/>
      <c r="E23" s="59" t="s">
        <v>30</v>
      </c>
      <c r="F23" s="43"/>
      <c r="G23" s="44"/>
      <c r="H23" s="43"/>
      <c r="I23" s="45"/>
      <c r="J23" s="46"/>
      <c r="K23" s="47"/>
      <c r="L23" s="46"/>
      <c r="M23" s="83"/>
      <c r="N23" s="84"/>
      <c r="O23" s="83"/>
      <c r="P23" s="84"/>
      <c r="Q23" s="83"/>
    </row>
    <row r="24" spans="1:17" s="48" customFormat="1" ht="13.5" customHeight="1">
      <c r="A24" s="39"/>
      <c r="B24" s="49"/>
      <c r="C24" s="49"/>
      <c r="D24" s="49"/>
      <c r="E24" s="59" t="s">
        <v>32</v>
      </c>
      <c r="F24" s="43"/>
      <c r="G24" s="44"/>
      <c r="H24" s="43"/>
      <c r="I24" s="50"/>
      <c r="J24" s="51"/>
      <c r="K24" s="47"/>
      <c r="L24" s="46"/>
      <c r="M24" s="83"/>
      <c r="N24" s="84"/>
      <c r="O24" s="83"/>
      <c r="P24" s="84"/>
      <c r="Q24" s="83"/>
    </row>
    <row r="25" spans="1:17" s="48" customFormat="1" ht="8.25" customHeight="1">
      <c r="A25" s="39"/>
      <c r="B25" s="39"/>
      <c r="C25" s="39"/>
      <c r="D25" s="39"/>
      <c r="E25" s="46"/>
      <c r="F25" s="46"/>
      <c r="H25" s="46"/>
      <c r="I25" s="54"/>
      <c r="J25" s="145" t="s">
        <v>14</v>
      </c>
      <c r="K25" s="56"/>
      <c r="L25" s="46"/>
      <c r="M25" s="83"/>
      <c r="N25" s="84"/>
      <c r="O25" s="83"/>
      <c r="P25" s="84"/>
      <c r="Q25" s="83"/>
    </row>
    <row r="26" spans="1:17" s="48" customFormat="1" ht="9.75" customHeight="1">
      <c r="A26" s="39"/>
      <c r="B26" s="39"/>
      <c r="C26" s="39"/>
      <c r="D26" s="39"/>
      <c r="E26" s="46"/>
      <c r="F26" s="46"/>
      <c r="H26" s="46"/>
      <c r="I26" s="54"/>
      <c r="J26" s="146" t="s">
        <v>15</v>
      </c>
      <c r="K26" s="58"/>
      <c r="L26" s="46"/>
      <c r="M26" s="83"/>
      <c r="N26" s="84"/>
      <c r="O26" s="83"/>
      <c r="P26" s="84"/>
      <c r="Q26" s="83"/>
    </row>
    <row r="27" spans="1:17" s="48" customFormat="1" ht="9" customHeight="1">
      <c r="A27" s="39"/>
      <c r="B27" s="40"/>
      <c r="C27" s="41"/>
      <c r="D27" s="42"/>
      <c r="E27" s="59" t="s">
        <v>14</v>
      </c>
      <c r="F27" s="59"/>
      <c r="G27" s="60"/>
      <c r="H27" s="59"/>
      <c r="I27" s="61"/>
      <c r="J27" s="46">
        <v>86</v>
      </c>
      <c r="K27" s="83"/>
      <c r="L27" s="85" t="s">
        <v>50</v>
      </c>
      <c r="M27" s="81"/>
      <c r="N27" s="84"/>
      <c r="O27" s="83"/>
      <c r="P27" s="84"/>
      <c r="Q27" s="83"/>
    </row>
    <row r="28" spans="1:17" s="48" customFormat="1" ht="13.5" customHeight="1">
      <c r="A28" s="39"/>
      <c r="B28" s="49"/>
      <c r="C28" s="49"/>
      <c r="D28" s="49"/>
      <c r="E28" s="59" t="s">
        <v>15</v>
      </c>
      <c r="F28" s="59"/>
      <c r="G28" s="60"/>
      <c r="H28" s="59"/>
      <c r="I28" s="64"/>
      <c r="J28" s="46"/>
      <c r="K28" s="83"/>
      <c r="L28" s="86"/>
      <c r="M28" s="87"/>
      <c r="N28" s="84"/>
      <c r="O28" s="83"/>
      <c r="P28" s="84"/>
      <c r="Q28" s="83"/>
    </row>
    <row r="29" spans="1:17" s="48" customFormat="1" ht="4.5" customHeight="1">
      <c r="A29" s="39"/>
      <c r="B29" s="39"/>
      <c r="C29" s="39"/>
      <c r="D29" s="67"/>
      <c r="E29" s="46"/>
      <c r="F29" s="46"/>
      <c r="H29" s="46"/>
      <c r="I29" s="68"/>
      <c r="J29" s="46"/>
      <c r="K29" s="148"/>
      <c r="L29" s="147"/>
      <c r="M29" s="83"/>
      <c r="N29" s="84"/>
      <c r="O29" s="83"/>
      <c r="P29" s="84"/>
      <c r="Q29" s="83"/>
    </row>
    <row r="30" spans="1:17" s="48" customFormat="1" ht="9" customHeight="1">
      <c r="A30" s="39"/>
      <c r="B30" s="39"/>
      <c r="C30" s="39"/>
      <c r="D30" s="67"/>
      <c r="E30" s="46"/>
      <c r="F30" s="46"/>
      <c r="H30" s="46"/>
      <c r="I30" s="68"/>
      <c r="J30" s="46"/>
      <c r="K30" s="148"/>
      <c r="L30" s="147"/>
      <c r="M30" s="87"/>
      <c r="N30" s="84"/>
      <c r="O30" s="83"/>
      <c r="P30" s="84"/>
      <c r="Q30" s="83"/>
    </row>
    <row r="31" spans="1:17" s="48" customFormat="1" ht="9" customHeight="1">
      <c r="A31" s="39"/>
      <c r="B31" s="40"/>
      <c r="C31" s="41"/>
      <c r="D31" s="42"/>
      <c r="E31" s="59" t="s">
        <v>24</v>
      </c>
      <c r="F31" s="59"/>
      <c r="G31" s="60"/>
      <c r="H31" s="59"/>
      <c r="I31" s="72"/>
      <c r="J31" s="46"/>
      <c r="K31" s="83"/>
      <c r="L31" s="84"/>
      <c r="M31" s="83"/>
      <c r="N31" s="85"/>
      <c r="O31" s="83"/>
      <c r="P31" s="84"/>
      <c r="Q31" s="83"/>
    </row>
    <row r="32" spans="1:17" s="48" customFormat="1" ht="13.5" customHeight="1">
      <c r="A32" s="39"/>
      <c r="B32" s="49"/>
      <c r="C32" s="49"/>
      <c r="D32" s="49"/>
      <c r="E32" s="59" t="s">
        <v>25</v>
      </c>
      <c r="F32" s="59"/>
      <c r="G32" s="60"/>
      <c r="H32" s="59"/>
      <c r="I32" s="64"/>
      <c r="J32" s="51"/>
      <c r="K32" s="83"/>
      <c r="L32" s="84"/>
      <c r="M32" s="83"/>
      <c r="N32" s="84"/>
      <c r="O32" s="83"/>
      <c r="P32" s="84"/>
      <c r="Q32" s="83"/>
    </row>
    <row r="33" spans="1:17" s="48" customFormat="1" ht="9" customHeight="1">
      <c r="A33" s="39"/>
      <c r="B33" s="39"/>
      <c r="C33" s="39"/>
      <c r="D33" s="67"/>
      <c r="E33" s="46"/>
      <c r="F33" s="46"/>
      <c r="H33" s="46"/>
      <c r="I33" s="54"/>
      <c r="J33" s="145" t="s">
        <v>37</v>
      </c>
      <c r="K33" s="81"/>
      <c r="L33" s="84"/>
      <c r="M33" s="83"/>
      <c r="N33" s="84"/>
      <c r="O33" s="83"/>
      <c r="P33" s="84"/>
      <c r="Q33" s="83"/>
    </row>
    <row r="34" spans="1:17" s="48" customFormat="1" ht="8.25" customHeight="1">
      <c r="A34" s="39"/>
      <c r="B34" s="39"/>
      <c r="C34" s="39"/>
      <c r="D34" s="67"/>
      <c r="E34" s="46"/>
      <c r="F34" s="46"/>
      <c r="H34" s="46"/>
      <c r="I34" s="54"/>
      <c r="J34" s="146" t="s">
        <v>38</v>
      </c>
      <c r="K34" s="58"/>
      <c r="L34" s="84"/>
      <c r="M34" s="83"/>
      <c r="N34" s="84"/>
      <c r="O34" s="83"/>
      <c r="P34" s="84"/>
      <c r="Q34" s="83"/>
    </row>
    <row r="35" spans="1:17" s="48" customFormat="1" ht="9" customHeight="1">
      <c r="A35" s="39"/>
      <c r="B35" s="40"/>
      <c r="C35" s="41"/>
      <c r="D35" s="42"/>
      <c r="E35" s="59" t="s">
        <v>37</v>
      </c>
      <c r="F35" s="59"/>
      <c r="G35" s="60"/>
      <c r="H35" s="59"/>
      <c r="I35" s="61"/>
      <c r="J35" s="46" t="s">
        <v>51</v>
      </c>
      <c r="K35" s="47"/>
      <c r="L35" s="63" t="s">
        <v>52</v>
      </c>
      <c r="M35" s="56"/>
      <c r="N35" s="46"/>
      <c r="O35" s="83"/>
      <c r="P35" s="84"/>
      <c r="Q35" s="83"/>
    </row>
    <row r="36" spans="1:17" s="48" customFormat="1" ht="13.5" customHeight="1">
      <c r="A36" s="39"/>
      <c r="B36" s="49"/>
      <c r="C36" s="49"/>
      <c r="D36" s="49"/>
      <c r="E36" s="59" t="s">
        <v>38</v>
      </c>
      <c r="F36" s="59"/>
      <c r="G36" s="60"/>
      <c r="H36" s="59"/>
      <c r="I36" s="64"/>
      <c r="J36" s="46"/>
      <c r="K36" s="47"/>
      <c r="L36" s="65"/>
      <c r="M36" s="66"/>
      <c r="N36" s="46"/>
      <c r="O36" s="83"/>
      <c r="P36" s="84"/>
      <c r="Q36" s="83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83"/>
      <c r="P37" s="147"/>
      <c r="Q37" s="83"/>
    </row>
    <row r="38" spans="1:17" s="48" customFormat="1" ht="6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149"/>
      <c r="P38" s="147"/>
      <c r="Q38" s="83"/>
    </row>
    <row r="39" spans="1:17" s="48" customFormat="1" ht="9" customHeight="1">
      <c r="A39" s="150"/>
      <c r="B39" s="151"/>
      <c r="C39" s="151"/>
      <c r="D39" s="152"/>
      <c r="E39" s="153"/>
      <c r="F39" s="84"/>
      <c r="G39" s="154"/>
      <c r="H39" s="84"/>
      <c r="I39" s="149"/>
      <c r="J39" s="84"/>
      <c r="K39" s="83"/>
      <c r="L39" s="84"/>
      <c r="M39" s="83"/>
      <c r="N39" s="84"/>
      <c r="O39" s="83"/>
      <c r="P39" s="85"/>
      <c r="Q39" s="47"/>
    </row>
    <row r="40" spans="1:17" s="48" customFormat="1" ht="13.5" customHeight="1">
      <c r="A40" s="150"/>
      <c r="B40" s="155"/>
      <c r="C40" s="155"/>
      <c r="D40" s="155"/>
      <c r="E40" s="153"/>
      <c r="F40" s="84"/>
      <c r="G40" s="154"/>
      <c r="H40" s="84"/>
      <c r="I40" s="87"/>
      <c r="J40" s="156"/>
      <c r="K40" s="83"/>
      <c r="L40" s="84"/>
      <c r="M40" s="83"/>
      <c r="N40" s="84"/>
      <c r="O40" s="83"/>
      <c r="P40" s="86"/>
      <c r="Q40" s="66"/>
    </row>
    <row r="41" spans="1:17" s="48" customFormat="1" ht="6" customHeight="1">
      <c r="A41" s="150"/>
      <c r="B41" s="150"/>
      <c r="C41" s="150"/>
      <c r="D41" s="157"/>
      <c r="E41" s="84"/>
      <c r="F41" s="84"/>
      <c r="G41" s="154"/>
      <c r="H41" s="84"/>
      <c r="I41" s="149"/>
      <c r="J41" s="147"/>
      <c r="K41" s="81"/>
      <c r="L41" s="84"/>
      <c r="M41" s="83"/>
      <c r="N41" s="84"/>
      <c r="O41" s="83"/>
      <c r="P41" s="84"/>
      <c r="Q41" s="47"/>
    </row>
    <row r="42" spans="1:17" s="48" customFormat="1" ht="8.25" customHeight="1">
      <c r="A42" s="150"/>
      <c r="B42" s="150"/>
      <c r="C42" s="150"/>
      <c r="D42" s="157"/>
      <c r="E42" s="84"/>
      <c r="F42" s="84"/>
      <c r="G42" s="154"/>
      <c r="H42" s="84"/>
      <c r="I42" s="149"/>
      <c r="J42" s="147"/>
      <c r="K42" s="87"/>
      <c r="L42" s="84"/>
      <c r="M42" s="83"/>
      <c r="N42" s="84"/>
      <c r="O42" s="83"/>
      <c r="P42" s="84"/>
      <c r="Q42" s="47"/>
    </row>
    <row r="43" spans="1:17" s="48" customFormat="1" ht="9" customHeight="1">
      <c r="A43" s="150"/>
      <c r="B43" s="151"/>
      <c r="C43" s="151"/>
      <c r="D43" s="152"/>
      <c r="E43" s="84"/>
      <c r="F43" s="84"/>
      <c r="G43" s="154"/>
      <c r="H43" s="84"/>
      <c r="I43" s="149"/>
      <c r="J43" s="84"/>
      <c r="K43" s="83"/>
      <c r="L43" s="85"/>
      <c r="M43" s="81"/>
      <c r="N43" s="84"/>
      <c r="O43" s="83"/>
      <c r="P43" s="84"/>
      <c r="Q43" s="47"/>
    </row>
    <row r="44" spans="1:17" s="48" customFormat="1" ht="13.5" customHeight="1">
      <c r="A44" s="150"/>
      <c r="B44" s="155"/>
      <c r="C44" s="155"/>
      <c r="D44" s="155"/>
      <c r="E44" s="84"/>
      <c r="F44" s="84"/>
      <c r="G44" s="154"/>
      <c r="H44" s="84"/>
      <c r="I44" s="87"/>
      <c r="J44" s="84"/>
      <c r="K44" s="83"/>
      <c r="L44" s="86"/>
      <c r="M44" s="87"/>
      <c r="N44" s="84"/>
      <c r="O44" s="83"/>
      <c r="P44" s="84"/>
      <c r="Q44" s="47"/>
    </row>
    <row r="45" spans="1:17" s="48" customFormat="1" ht="6" customHeight="1">
      <c r="A45" s="150"/>
      <c r="B45" s="150"/>
      <c r="C45" s="150"/>
      <c r="D45" s="157"/>
      <c r="E45" s="84"/>
      <c r="F45" s="84"/>
      <c r="G45" s="154"/>
      <c r="H45" s="84"/>
      <c r="I45" s="149"/>
      <c r="J45" s="84"/>
      <c r="K45" s="83"/>
      <c r="L45" s="147"/>
      <c r="M45" s="83"/>
      <c r="N45" s="84"/>
      <c r="O45" s="83"/>
      <c r="P45" s="84"/>
      <c r="Q45" s="47"/>
    </row>
    <row r="46" spans="1:17" s="48" customFormat="1" ht="6" customHeight="1">
      <c r="A46" s="150"/>
      <c r="B46" s="150"/>
      <c r="C46" s="150"/>
      <c r="D46" s="157"/>
      <c r="E46" s="84"/>
      <c r="F46" s="84"/>
      <c r="G46" s="154"/>
      <c r="H46" s="84"/>
      <c r="I46" s="149"/>
      <c r="J46" s="84"/>
      <c r="K46" s="148"/>
      <c r="L46" s="147"/>
      <c r="M46" s="87"/>
      <c r="N46" s="84"/>
      <c r="O46" s="83"/>
      <c r="P46" s="84"/>
      <c r="Q46" s="47"/>
    </row>
    <row r="47" spans="1:17" s="48" customFormat="1" ht="9" customHeight="1">
      <c r="A47" s="150"/>
      <c r="B47" s="151"/>
      <c r="C47" s="151"/>
      <c r="D47" s="152"/>
      <c r="E47" s="84"/>
      <c r="F47" s="84"/>
      <c r="G47" s="154"/>
      <c r="H47" s="84"/>
      <c r="I47" s="149"/>
      <c r="J47" s="84"/>
      <c r="K47" s="148"/>
      <c r="L47" s="84"/>
      <c r="M47" s="83"/>
      <c r="N47" s="85"/>
      <c r="O47" s="83"/>
      <c r="P47" s="84"/>
      <c r="Q47" s="47"/>
    </row>
    <row r="48" spans="1:17" s="48" customFormat="1" ht="14.25" customHeight="1">
      <c r="A48" s="150"/>
      <c r="B48" s="155"/>
      <c r="C48" s="155"/>
      <c r="D48" s="155"/>
      <c r="E48" s="84"/>
      <c r="F48" s="84"/>
      <c r="G48" s="154"/>
      <c r="H48" s="84"/>
      <c r="I48" s="87"/>
      <c r="J48" s="156"/>
      <c r="K48" s="83"/>
      <c r="L48" s="84"/>
      <c r="M48" s="83"/>
      <c r="N48" s="84"/>
      <c r="O48" s="83"/>
      <c r="P48" s="84"/>
      <c r="Q48" s="47"/>
    </row>
    <row r="49" spans="1:17" s="48" customFormat="1" ht="6" customHeight="1">
      <c r="A49" s="150"/>
      <c r="B49" s="150"/>
      <c r="C49" s="150"/>
      <c r="D49" s="150"/>
      <c r="E49" s="84"/>
      <c r="F49" s="84"/>
      <c r="G49" s="154"/>
      <c r="H49" s="84"/>
      <c r="I49" s="149"/>
      <c r="J49" s="147"/>
      <c r="K49" s="81"/>
      <c r="L49" s="84"/>
      <c r="M49" s="83"/>
      <c r="N49" s="84"/>
      <c r="O49" s="83"/>
      <c r="P49" s="84"/>
      <c r="Q49" s="47"/>
    </row>
    <row r="50" spans="1:17" s="48" customFormat="1" ht="8.25" customHeight="1">
      <c r="A50" s="150"/>
      <c r="B50" s="150"/>
      <c r="C50" s="150"/>
      <c r="D50" s="150"/>
      <c r="E50" s="84"/>
      <c r="F50" s="84"/>
      <c r="G50" s="154"/>
      <c r="H50" s="84"/>
      <c r="I50" s="149"/>
      <c r="J50" s="147"/>
      <c r="K50" s="87"/>
      <c r="L50" s="84"/>
      <c r="M50" s="83"/>
      <c r="N50" s="84"/>
      <c r="O50" s="83"/>
      <c r="P50" s="84"/>
      <c r="Q50" s="47"/>
    </row>
    <row r="51" spans="1:17" s="48" customFormat="1" ht="9" customHeight="1">
      <c r="A51" s="150"/>
      <c r="B51" s="151"/>
      <c r="C51" s="151"/>
      <c r="D51" s="152"/>
      <c r="E51" s="84"/>
      <c r="F51" s="156"/>
      <c r="G51" s="158"/>
      <c r="H51" s="156"/>
      <c r="I51" s="159"/>
      <c r="J51" s="84"/>
      <c r="K51" s="83"/>
      <c r="L51" s="85"/>
      <c r="M51" s="81"/>
      <c r="N51" s="84"/>
      <c r="O51" s="83"/>
      <c r="P51" s="84"/>
      <c r="Q51" s="47"/>
    </row>
    <row r="52" spans="1:17" s="48" customFormat="1" ht="14.25" customHeight="1">
      <c r="A52" s="150"/>
      <c r="B52" s="155"/>
      <c r="C52" s="155"/>
      <c r="D52" s="155"/>
      <c r="E52" s="84"/>
      <c r="F52" s="156"/>
      <c r="G52" s="158"/>
      <c r="H52" s="156"/>
      <c r="I52" s="160"/>
      <c r="J52" s="84"/>
      <c r="K52" s="83"/>
      <c r="L52" s="86"/>
      <c r="M52" s="87"/>
      <c r="N52" s="84"/>
      <c r="O52" s="83"/>
      <c r="P52" s="84"/>
      <c r="Q52" s="47"/>
    </row>
    <row r="53" spans="1:17" s="48" customFormat="1" ht="6" customHeight="1">
      <c r="A53" s="150"/>
      <c r="B53" s="150"/>
      <c r="C53" s="150"/>
      <c r="D53" s="150"/>
      <c r="E53" s="84"/>
      <c r="F53" s="84"/>
      <c r="G53" s="154"/>
      <c r="H53" s="84"/>
      <c r="I53" s="149"/>
      <c r="J53" s="84"/>
      <c r="K53" s="83"/>
      <c r="L53" s="84"/>
      <c r="M53" s="83"/>
      <c r="N53" s="147"/>
      <c r="O53" s="83"/>
      <c r="P53" s="84"/>
      <c r="Q53" s="47"/>
    </row>
    <row r="54" spans="1:17" s="48" customFormat="1" ht="6" customHeight="1">
      <c r="A54" s="150"/>
      <c r="B54" s="150"/>
      <c r="C54" s="150"/>
      <c r="D54" s="150"/>
      <c r="E54" s="84"/>
      <c r="F54" s="84"/>
      <c r="G54" s="154"/>
      <c r="H54" s="84"/>
      <c r="I54" s="149"/>
      <c r="J54" s="84"/>
      <c r="K54" s="83"/>
      <c r="L54" s="84"/>
      <c r="M54" s="149"/>
      <c r="N54" s="147"/>
      <c r="O54" s="87"/>
      <c r="P54" s="84"/>
      <c r="Q54" s="47"/>
    </row>
    <row r="55" spans="1:17" s="48" customFormat="1" ht="9" customHeight="1">
      <c r="A55" s="150"/>
      <c r="B55" s="151"/>
      <c r="C55" s="151"/>
      <c r="D55" s="152"/>
      <c r="E55" s="84"/>
      <c r="F55" s="84"/>
      <c r="G55" s="154"/>
      <c r="H55" s="84"/>
      <c r="I55" s="149"/>
      <c r="J55" s="84"/>
      <c r="K55" s="83"/>
      <c r="L55" s="84"/>
      <c r="M55" s="83"/>
      <c r="N55" s="84"/>
      <c r="O55" s="83"/>
      <c r="P55" s="84"/>
      <c r="Q55" s="47"/>
    </row>
    <row r="56" spans="1:17" s="48" customFormat="1" ht="13.5" customHeight="1">
      <c r="A56" s="150"/>
      <c r="B56" s="155"/>
      <c r="C56" s="155"/>
      <c r="D56" s="155"/>
      <c r="E56" s="84"/>
      <c r="F56" s="84"/>
      <c r="G56" s="154"/>
      <c r="H56" s="84"/>
      <c r="I56" s="87"/>
      <c r="J56" s="156"/>
      <c r="K56" s="83"/>
      <c r="L56" s="84"/>
      <c r="M56" s="83"/>
      <c r="N56" s="84"/>
      <c r="O56" s="83"/>
      <c r="P56" s="84"/>
      <c r="Q56" s="47"/>
    </row>
    <row r="57" spans="1:17" s="48" customFormat="1" ht="6" customHeight="1">
      <c r="A57" s="150"/>
      <c r="B57" s="150"/>
      <c r="C57" s="150"/>
      <c r="D57" s="157"/>
      <c r="E57" s="84"/>
      <c r="F57" s="84"/>
      <c r="G57" s="154"/>
      <c r="H57" s="84"/>
      <c r="I57" s="149"/>
      <c r="J57" s="147"/>
      <c r="K57" s="81"/>
      <c r="L57" s="84"/>
      <c r="M57" s="83"/>
      <c r="N57" s="84"/>
      <c r="O57" s="83"/>
      <c r="P57" s="84"/>
      <c r="Q57" s="47"/>
    </row>
    <row r="58" spans="1:17" s="48" customFormat="1" ht="7.5" customHeight="1">
      <c r="A58" s="150"/>
      <c r="B58" s="150"/>
      <c r="C58" s="150"/>
      <c r="D58" s="157"/>
      <c r="E58" s="84"/>
      <c r="F58" s="84"/>
      <c r="G58" s="154"/>
      <c r="H58" s="84"/>
      <c r="I58" s="149"/>
      <c r="J58" s="147"/>
      <c r="K58" s="87"/>
      <c r="L58" s="84"/>
      <c r="M58" s="83"/>
      <c r="N58" s="84"/>
      <c r="O58" s="83"/>
      <c r="P58" s="84"/>
      <c r="Q58" s="47"/>
    </row>
    <row r="59" spans="1:17" s="48" customFormat="1" ht="9" customHeight="1">
      <c r="A59" s="150"/>
      <c r="B59" s="151"/>
      <c r="C59" s="151"/>
      <c r="D59" s="152"/>
      <c r="E59" s="84"/>
      <c r="F59" s="84"/>
      <c r="G59" s="154"/>
      <c r="H59" s="84"/>
      <c r="I59" s="149"/>
      <c r="J59" s="84"/>
      <c r="K59" s="83"/>
      <c r="L59" s="85"/>
      <c r="M59" s="81"/>
      <c r="N59" s="84"/>
      <c r="O59" s="83"/>
      <c r="P59" s="84"/>
      <c r="Q59" s="47"/>
    </row>
    <row r="60" spans="1:17" s="48" customFormat="1" ht="13.5" customHeight="1">
      <c r="A60" s="150"/>
      <c r="B60" s="155"/>
      <c r="C60" s="155"/>
      <c r="D60" s="155"/>
      <c r="E60" s="84"/>
      <c r="F60" s="84"/>
      <c r="G60" s="154"/>
      <c r="H60" s="84"/>
      <c r="I60" s="87"/>
      <c r="J60" s="84"/>
      <c r="K60" s="83"/>
      <c r="L60" s="86"/>
      <c r="M60" s="87"/>
      <c r="N60" s="84"/>
      <c r="O60" s="83"/>
      <c r="P60" s="84"/>
      <c r="Q60" s="47"/>
    </row>
    <row r="61" spans="1:17" s="48" customFormat="1" ht="6" customHeight="1">
      <c r="A61" s="150"/>
      <c r="B61" s="150"/>
      <c r="C61" s="150"/>
      <c r="D61" s="157"/>
      <c r="E61" s="84"/>
      <c r="F61" s="84"/>
      <c r="G61" s="154"/>
      <c r="H61" s="84"/>
      <c r="I61" s="149"/>
      <c r="J61" s="84"/>
      <c r="K61" s="83"/>
      <c r="L61" s="147"/>
      <c r="M61" s="83"/>
      <c r="N61" s="84"/>
      <c r="O61" s="83"/>
      <c r="P61" s="84"/>
      <c r="Q61" s="47"/>
    </row>
    <row r="62" spans="1:17" s="48" customFormat="1" ht="6" customHeight="1">
      <c r="A62" s="150"/>
      <c r="B62" s="150"/>
      <c r="C62" s="150"/>
      <c r="D62" s="157"/>
      <c r="E62" s="84"/>
      <c r="F62" s="84"/>
      <c r="G62" s="154"/>
      <c r="H62" s="84"/>
      <c r="I62" s="149"/>
      <c r="J62" s="84"/>
      <c r="K62" s="149"/>
      <c r="L62" s="147"/>
      <c r="M62" s="87"/>
      <c r="N62" s="84"/>
      <c r="O62" s="83"/>
      <c r="P62" s="84"/>
      <c r="Q62" s="47"/>
    </row>
    <row r="63" spans="1:17" s="48" customFormat="1" ht="9" customHeight="1">
      <c r="A63" s="150"/>
      <c r="B63" s="151"/>
      <c r="C63" s="151"/>
      <c r="D63" s="152"/>
      <c r="E63" s="84"/>
      <c r="F63" s="84"/>
      <c r="G63" s="154"/>
      <c r="H63" s="84"/>
      <c r="I63" s="149"/>
      <c r="J63" s="84"/>
      <c r="K63" s="83"/>
      <c r="L63" s="84"/>
      <c r="M63" s="83"/>
      <c r="N63" s="85"/>
      <c r="O63" s="47"/>
      <c r="P63" s="46"/>
      <c r="Q63" s="47"/>
    </row>
    <row r="64" spans="1:17" s="48" customFormat="1" ht="13.5" customHeight="1">
      <c r="A64" s="150"/>
      <c r="B64" s="155"/>
      <c r="C64" s="155"/>
      <c r="D64" s="155"/>
      <c r="E64" s="84"/>
      <c r="F64" s="84"/>
      <c r="G64" s="154"/>
      <c r="H64" s="84"/>
      <c r="I64" s="87"/>
      <c r="J64" s="156"/>
      <c r="K64" s="83"/>
      <c r="L64" s="84"/>
      <c r="M64" s="83"/>
      <c r="N64" s="84"/>
      <c r="O64" s="47"/>
      <c r="P64" s="46"/>
      <c r="Q64" s="47"/>
    </row>
    <row r="65" spans="1:17" s="48" customFormat="1" ht="6" customHeight="1">
      <c r="A65" s="150"/>
      <c r="B65" s="150"/>
      <c r="C65" s="150"/>
      <c r="D65" s="150"/>
      <c r="E65" s="84"/>
      <c r="F65" s="84"/>
      <c r="G65" s="154"/>
      <c r="H65" s="84"/>
      <c r="I65" s="149"/>
      <c r="J65" s="147"/>
      <c r="K65" s="81"/>
      <c r="L65" s="84"/>
      <c r="M65" s="83"/>
      <c r="N65" s="84"/>
      <c r="O65" s="47"/>
      <c r="P65" s="46"/>
      <c r="Q65" s="47"/>
    </row>
    <row r="66" spans="1:17" s="48" customFormat="1" ht="8.25" customHeight="1">
      <c r="A66" s="150"/>
      <c r="B66" s="150"/>
      <c r="C66" s="150"/>
      <c r="D66" s="150"/>
      <c r="E66" s="84"/>
      <c r="F66" s="84"/>
      <c r="G66" s="161"/>
      <c r="H66" s="84"/>
      <c r="I66" s="149"/>
      <c r="J66" s="147"/>
      <c r="K66" s="87"/>
      <c r="L66" s="84"/>
      <c r="M66" s="83"/>
      <c r="N66" s="84"/>
      <c r="O66" s="47"/>
      <c r="P66" s="46"/>
      <c r="Q66" s="47"/>
    </row>
    <row r="67" spans="1:17" s="48" customFormat="1" ht="9" customHeight="1">
      <c r="A67" s="150"/>
      <c r="B67" s="151"/>
      <c r="C67" s="151"/>
      <c r="D67" s="152"/>
      <c r="E67" s="156"/>
      <c r="F67" s="156"/>
      <c r="G67" s="158"/>
      <c r="H67" s="156"/>
      <c r="I67" s="159"/>
      <c r="J67" s="84"/>
      <c r="K67" s="83"/>
      <c r="L67" s="85"/>
      <c r="M67" s="81"/>
      <c r="N67" s="84"/>
      <c r="O67" s="47"/>
      <c r="P67" s="46"/>
      <c r="Q67" s="47"/>
    </row>
    <row r="68" spans="1:17" s="48" customFormat="1" ht="13.5" customHeight="1">
      <c r="A68" s="150"/>
      <c r="B68" s="155"/>
      <c r="C68" s="155"/>
      <c r="D68" s="155"/>
      <c r="E68" s="156"/>
      <c r="F68" s="156"/>
      <c r="G68" s="158"/>
      <c r="H68" s="156"/>
      <c r="I68" s="160"/>
      <c r="J68" s="84"/>
      <c r="K68" s="83"/>
      <c r="L68" s="86"/>
      <c r="M68" s="87"/>
      <c r="N68" s="84"/>
      <c r="O68" s="47"/>
      <c r="P68" s="46"/>
      <c r="Q68" s="47"/>
    </row>
    <row r="69" spans="1:17" s="96" customFormat="1" ht="6" customHeight="1">
      <c r="A69" s="39"/>
      <c r="B69" s="88"/>
      <c r="C69" s="88"/>
      <c r="D69" s="89"/>
      <c r="E69" s="90"/>
      <c r="F69" s="90"/>
      <c r="G69" s="91"/>
      <c r="H69" s="90"/>
      <c r="I69" s="92"/>
      <c r="J69" s="90"/>
      <c r="K69" s="93"/>
      <c r="L69" s="94"/>
      <c r="M69" s="95"/>
      <c r="N69" s="94"/>
      <c r="O69" s="95"/>
      <c r="P69" s="94"/>
      <c r="Q69" s="95"/>
    </row>
    <row r="70" spans="1:17" s="109" customFormat="1" ht="10.5" customHeight="1">
      <c r="A70" s="97"/>
      <c r="B70" s="98"/>
      <c r="C70" s="99"/>
      <c r="D70" s="100"/>
      <c r="E70" s="101"/>
      <c r="F70" s="100"/>
      <c r="G70" s="102"/>
      <c r="H70" s="103"/>
      <c r="I70" s="100"/>
      <c r="J70" s="101"/>
      <c r="K70" s="104"/>
      <c r="L70" s="101"/>
      <c r="M70" s="105"/>
      <c r="N70" s="106" t="s">
        <v>45</v>
      </c>
      <c r="O70" s="106"/>
      <c r="P70" s="107" t="s">
        <v>46</v>
      </c>
      <c r="Q70" s="108"/>
    </row>
    <row r="71" spans="1:17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117"/>
      <c r="J71" s="111"/>
      <c r="K71" s="118"/>
      <c r="L71" s="111"/>
      <c r="M71" s="119"/>
      <c r="N71" s="120"/>
      <c r="O71" s="121"/>
      <c r="P71" s="121"/>
      <c r="Q71" s="122"/>
    </row>
    <row r="72" spans="1:17" s="109" customFormat="1" ht="12.75" customHeight="1">
      <c r="A72" s="110"/>
      <c r="B72" s="111"/>
      <c r="C72" s="112"/>
      <c r="D72" s="113"/>
      <c r="E72" s="114"/>
      <c r="F72" s="115"/>
      <c r="G72" s="114"/>
      <c r="H72" s="116"/>
      <c r="I72" s="117"/>
      <c r="J72" s="111"/>
      <c r="K72" s="118"/>
      <c r="L72" s="111"/>
      <c r="M72" s="119"/>
      <c r="N72" s="123"/>
      <c r="O72" s="124"/>
      <c r="P72" s="125"/>
      <c r="Q72" s="126"/>
    </row>
    <row r="73" spans="1:17" s="109" customFormat="1" ht="12.75" customHeight="1">
      <c r="A73" s="127"/>
      <c r="B73" s="125"/>
      <c r="C73" s="128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20" t="s">
        <v>47</v>
      </c>
      <c r="O73" s="121"/>
      <c r="P73" s="121"/>
      <c r="Q73" s="122"/>
    </row>
    <row r="74" spans="1:17" s="109" customFormat="1" ht="12.75" customHeight="1">
      <c r="A74" s="129"/>
      <c r="B74" s="130"/>
      <c r="C74" s="131"/>
      <c r="D74" s="113"/>
      <c r="E74" s="114"/>
      <c r="F74" s="115"/>
      <c r="G74" s="114"/>
      <c r="H74" s="116"/>
      <c r="I74" s="117"/>
      <c r="J74" s="111"/>
      <c r="K74" s="118"/>
      <c r="L74" s="111"/>
      <c r="M74" s="119"/>
      <c r="N74" s="111" t="s">
        <v>44</v>
      </c>
      <c r="O74" s="118"/>
      <c r="P74" s="111"/>
      <c r="Q74" s="119"/>
    </row>
    <row r="75" spans="1:17" s="109" customFormat="1" ht="12.75" customHeight="1">
      <c r="A75" s="132"/>
      <c r="B75" s="133"/>
      <c r="C75" s="134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5" t="s">
        <v>11</v>
      </c>
      <c r="O75" s="124"/>
      <c r="P75" s="125"/>
      <c r="Q75" s="126"/>
    </row>
    <row r="76" spans="1:17" s="109" customFormat="1" ht="12.75" customHeight="1">
      <c r="A76" s="110"/>
      <c r="B76" s="111"/>
      <c r="C76" s="112"/>
      <c r="D76" s="113"/>
      <c r="E76" s="114"/>
      <c r="F76" s="115"/>
      <c r="G76" s="114"/>
      <c r="H76" s="116"/>
      <c r="I76" s="117"/>
      <c r="J76" s="111"/>
      <c r="K76" s="118"/>
      <c r="L76" s="111"/>
      <c r="M76" s="119"/>
      <c r="N76" s="120" t="s">
        <v>48</v>
      </c>
      <c r="O76" s="121"/>
      <c r="P76" s="121"/>
      <c r="Q76" s="122"/>
    </row>
    <row r="77" spans="1:17" s="109" customFormat="1" ht="12.75" customHeight="1">
      <c r="A77" s="110"/>
      <c r="B77" s="111"/>
      <c r="C77" s="135"/>
      <c r="D77" s="113"/>
      <c r="E77" s="114"/>
      <c r="F77" s="115"/>
      <c r="G77" s="114"/>
      <c r="H77" s="116"/>
      <c r="I77" s="117"/>
      <c r="J77" s="111"/>
      <c r="K77" s="118"/>
      <c r="L77" s="111"/>
      <c r="M77" s="119"/>
      <c r="N77" s="111"/>
      <c r="O77" s="118"/>
      <c r="P77" s="111"/>
      <c r="Q77" s="119"/>
    </row>
    <row r="78" spans="1:17" s="109" customFormat="1" ht="12.75" customHeight="1">
      <c r="A78" s="127"/>
      <c r="B78" s="125"/>
      <c r="C78" s="136"/>
      <c r="D78" s="137"/>
      <c r="E78" s="138"/>
      <c r="F78" s="139"/>
      <c r="G78" s="138"/>
      <c r="H78" s="140"/>
      <c r="I78" s="141"/>
      <c r="J78" s="125"/>
      <c r="K78" s="124"/>
      <c r="L78" s="125"/>
      <c r="M78" s="126"/>
      <c r="N78" s="125" t="str">
        <f>Q3</f>
        <v>Рефери</v>
      </c>
      <c r="O78" s="124"/>
      <c r="P78" s="125"/>
      <c r="Q78" s="142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78"/>
  <sheetViews>
    <sheetView showGridLines="0" showZeros="0" workbookViewId="0" topLeftCell="A28">
      <selection activeCell="S20" sqref="S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10-12 ноября 2006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/>
      <c r="E7" s="144" t="s">
        <v>12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4" t="s">
        <v>13</v>
      </c>
      <c r="F8" s="43"/>
      <c r="G8" s="44"/>
      <c r="H8" s="43"/>
      <c r="I8" s="50"/>
      <c r="J8" s="51">
        <f>IF(I8="a",E7,IF(I8="b",E9,""))</f>
      </c>
      <c r="K8" s="47"/>
      <c r="L8" s="46"/>
      <c r="M8" s="47"/>
      <c r="N8" s="46"/>
      <c r="O8" s="52"/>
      <c r="P8" s="53"/>
      <c r="Q8" s="53"/>
    </row>
    <row r="9" spans="1:17" s="48" customFormat="1" ht="6.75" customHeight="1">
      <c r="A9" s="39"/>
      <c r="B9" s="39"/>
      <c r="C9" s="39"/>
      <c r="D9" s="39"/>
      <c r="E9" s="46"/>
      <c r="F9" s="46"/>
      <c r="H9" s="46"/>
      <c r="I9" s="54"/>
      <c r="J9" s="145" t="s">
        <v>12</v>
      </c>
      <c r="K9" s="56"/>
      <c r="L9" s="46"/>
      <c r="M9" s="47"/>
      <c r="N9" s="46"/>
      <c r="O9" s="47"/>
      <c r="P9" s="46"/>
      <c r="Q9" s="47"/>
    </row>
    <row r="10" spans="1:17" s="48" customFormat="1" ht="6.75" customHeight="1">
      <c r="A10" s="39"/>
      <c r="B10" s="39"/>
      <c r="C10" s="39"/>
      <c r="D10" s="39"/>
      <c r="E10" s="46"/>
      <c r="F10" s="46" t="s">
        <v>53</v>
      </c>
      <c r="H10" s="46"/>
      <c r="I10" s="54"/>
      <c r="J10" s="146" t="s">
        <v>13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17</v>
      </c>
      <c r="F11" s="59"/>
      <c r="G11" s="60"/>
      <c r="H11" s="59"/>
      <c r="I11" s="61"/>
      <c r="J11" s="46">
        <v>64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18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7.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5" t="s">
        <v>12</v>
      </c>
      <c r="M13" s="47"/>
      <c r="N13" s="46"/>
      <c r="O13" s="47"/>
      <c r="P13" s="46"/>
      <c r="Q13" s="47"/>
    </row>
    <row r="14" spans="1:17" s="48" customFormat="1" ht="9.7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6" t="s">
        <v>13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59" t="s">
        <v>21</v>
      </c>
      <c r="F15" s="59"/>
      <c r="G15" s="60"/>
      <c r="H15" s="59"/>
      <c r="I15" s="72"/>
      <c r="J15" s="46"/>
      <c r="K15" s="76" t="s">
        <v>54</v>
      </c>
      <c r="L15" s="46">
        <v>80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23</v>
      </c>
      <c r="F16" s="59"/>
      <c r="G16" s="60"/>
      <c r="H16" s="59"/>
      <c r="I16" s="64"/>
      <c r="J16" s="51">
        <f>IF(I16="a",E15,IF(I16="b",E17,""))</f>
      </c>
      <c r="K16" s="62"/>
      <c r="L16" s="46"/>
      <c r="M16" s="62"/>
      <c r="N16" s="46"/>
      <c r="O16" s="47"/>
      <c r="P16" s="46"/>
      <c r="Q16" s="47"/>
    </row>
    <row r="17" spans="1:17" s="48" customFormat="1" ht="6.75" customHeight="1">
      <c r="A17" s="39"/>
      <c r="B17" s="39"/>
      <c r="C17" s="39"/>
      <c r="D17" s="67"/>
      <c r="E17" s="46"/>
      <c r="F17" s="46"/>
      <c r="H17" s="46"/>
      <c r="I17" s="54"/>
      <c r="J17" s="145" t="s">
        <v>26</v>
      </c>
      <c r="K17" s="74"/>
      <c r="L17" s="46"/>
      <c r="M17" s="62"/>
      <c r="N17" s="46"/>
      <c r="O17" s="47"/>
      <c r="P17" s="46"/>
      <c r="Q17" s="47"/>
    </row>
    <row r="18" spans="1:17" s="48" customFormat="1" ht="8.25" customHeight="1">
      <c r="A18" s="39"/>
      <c r="B18" s="39"/>
      <c r="C18" s="39"/>
      <c r="D18" s="67"/>
      <c r="E18" s="46"/>
      <c r="F18" s="46" t="s">
        <v>55</v>
      </c>
      <c r="H18" s="46"/>
      <c r="I18" s="54"/>
      <c r="J18" s="146" t="s">
        <v>27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26</v>
      </c>
      <c r="F19" s="59"/>
      <c r="G19" s="60"/>
      <c r="H19" s="59"/>
      <c r="I19" s="61"/>
      <c r="J19" s="46" t="s">
        <v>22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27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9.7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145" t="s">
        <v>12</v>
      </c>
      <c r="O21" s="47"/>
      <c r="P21" s="46"/>
      <c r="Q21" s="47"/>
    </row>
    <row r="22" spans="1:17" s="48" customFormat="1" ht="8.25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 t="s">
        <v>56</v>
      </c>
      <c r="N22" s="146" t="s">
        <v>57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59" t="s">
        <v>33</v>
      </c>
      <c r="F23" s="43"/>
      <c r="G23" s="44"/>
      <c r="H23" s="43"/>
      <c r="I23" s="45"/>
      <c r="J23" s="46"/>
      <c r="K23" s="47"/>
      <c r="L23" s="46"/>
      <c r="M23" s="62"/>
      <c r="N23" s="46">
        <v>81</v>
      </c>
      <c r="O23" s="83"/>
      <c r="P23" s="84" t="s">
        <v>58</v>
      </c>
      <c r="Q23" s="83"/>
    </row>
    <row r="24" spans="1:17" s="48" customFormat="1" ht="13.5" customHeight="1">
      <c r="A24" s="39"/>
      <c r="B24" s="49"/>
      <c r="C24" s="49"/>
      <c r="D24" s="49"/>
      <c r="E24" s="59" t="s">
        <v>34</v>
      </c>
      <c r="F24" s="43"/>
      <c r="G24" s="44"/>
      <c r="H24" s="43"/>
      <c r="I24" s="50"/>
      <c r="J24" s="51">
        <f>IF(I24="a",E23,IF(I24="b",E25,""))</f>
      </c>
      <c r="K24" s="47"/>
      <c r="L24" s="46"/>
      <c r="M24" s="62"/>
      <c r="N24" s="46"/>
      <c r="O24" s="83"/>
      <c r="P24" s="84"/>
      <c r="Q24" s="83"/>
    </row>
    <row r="25" spans="1:17" s="48" customFormat="1" ht="11.25" customHeight="1">
      <c r="A25" s="39"/>
      <c r="B25" s="39"/>
      <c r="C25" s="39"/>
      <c r="D25" s="39"/>
      <c r="E25" s="46"/>
      <c r="F25" s="46"/>
      <c r="H25" s="46"/>
      <c r="I25" s="54"/>
      <c r="J25" s="145" t="s">
        <v>35</v>
      </c>
      <c r="K25" s="56"/>
      <c r="L25" s="46"/>
      <c r="M25" s="62"/>
      <c r="N25" s="46"/>
      <c r="O25" s="83"/>
      <c r="P25" s="84"/>
      <c r="Q25" s="83"/>
    </row>
    <row r="26" spans="1:17" s="48" customFormat="1" ht="8.25" customHeight="1">
      <c r="A26" s="39"/>
      <c r="B26" s="39"/>
      <c r="C26" s="39"/>
      <c r="D26" s="39"/>
      <c r="E26" s="46" t="s">
        <v>35</v>
      </c>
      <c r="F26" s="46" t="s">
        <v>59</v>
      </c>
      <c r="H26" s="46"/>
      <c r="I26" s="54"/>
      <c r="J26" s="146" t="s">
        <v>36</v>
      </c>
      <c r="K26" s="58"/>
      <c r="L26" s="46"/>
      <c r="M26" s="62"/>
      <c r="N26" s="46"/>
      <c r="O26" s="83"/>
      <c r="P26" s="84"/>
      <c r="Q26" s="83"/>
    </row>
    <row r="27" spans="1:17" s="48" customFormat="1" ht="0.75" customHeight="1">
      <c r="A27" s="39">
        <v>6</v>
      </c>
      <c r="B27" s="40"/>
      <c r="C27" s="41"/>
      <c r="D27" s="42"/>
      <c r="E27" s="59" t="s">
        <v>35</v>
      </c>
      <c r="F27" s="59"/>
      <c r="G27" s="60"/>
      <c r="H27" s="59"/>
      <c r="I27" s="61"/>
      <c r="J27" s="46">
        <v>85</v>
      </c>
      <c r="K27" s="62"/>
      <c r="L27" s="63"/>
      <c r="M27" s="74"/>
      <c r="N27" s="46"/>
      <c r="O27" s="83"/>
      <c r="P27" s="84"/>
      <c r="Q27" s="83"/>
    </row>
    <row r="28" spans="1:17" s="48" customFormat="1" ht="13.5" customHeight="1">
      <c r="A28" s="39"/>
      <c r="B28" s="49"/>
      <c r="C28" s="49"/>
      <c r="D28" s="49"/>
      <c r="E28" s="59" t="s">
        <v>36</v>
      </c>
      <c r="F28" s="59"/>
      <c r="G28" s="60"/>
      <c r="H28" s="59"/>
      <c r="I28" s="64"/>
      <c r="J28" s="46">
        <v>85</v>
      </c>
      <c r="K28" s="62"/>
      <c r="L28" s="65"/>
      <c r="M28" s="75"/>
      <c r="N28" s="46"/>
      <c r="O28" s="83"/>
      <c r="P28" s="84"/>
      <c r="Q28" s="83"/>
    </row>
    <row r="29" spans="1:17" s="48" customFormat="1" ht="8.25" customHeight="1">
      <c r="A29" s="39"/>
      <c r="B29" s="39"/>
      <c r="C29" s="39"/>
      <c r="D29" s="67"/>
      <c r="E29" s="46"/>
      <c r="F29" s="46"/>
      <c r="H29" s="46"/>
      <c r="I29" s="68"/>
      <c r="J29" s="46"/>
      <c r="K29" s="76"/>
      <c r="L29" s="145" t="s">
        <v>35</v>
      </c>
      <c r="M29" s="62"/>
      <c r="N29" s="46"/>
      <c r="O29" s="83"/>
      <c r="P29" s="84"/>
      <c r="Q29" s="83"/>
    </row>
    <row r="30" spans="1:17" s="48" customFormat="1" ht="9" customHeight="1">
      <c r="A30" s="39"/>
      <c r="B30" s="39"/>
      <c r="C30" s="39"/>
      <c r="D30" s="67"/>
      <c r="E30" s="46"/>
      <c r="F30" s="46"/>
      <c r="H30" s="46"/>
      <c r="I30" s="68"/>
      <c r="J30" s="46"/>
      <c r="K30" s="76" t="s">
        <v>60</v>
      </c>
      <c r="L30" s="146" t="s">
        <v>36</v>
      </c>
      <c r="M30" s="64"/>
      <c r="N30" s="46"/>
      <c r="O30" s="83"/>
      <c r="P30" s="84"/>
      <c r="Q30" s="83"/>
    </row>
    <row r="31" spans="1:17" s="48" customFormat="1" ht="9" customHeight="1">
      <c r="A31" s="39">
        <v>7</v>
      </c>
      <c r="B31" s="40"/>
      <c r="C31" s="41"/>
      <c r="D31" s="42"/>
      <c r="E31" s="59" t="s">
        <v>39</v>
      </c>
      <c r="F31" s="59"/>
      <c r="G31" s="60"/>
      <c r="H31" s="59"/>
      <c r="I31" s="72"/>
      <c r="J31" s="46"/>
      <c r="K31" s="62"/>
      <c r="L31" s="46">
        <v>86</v>
      </c>
      <c r="M31" s="47"/>
      <c r="N31" s="63"/>
      <c r="O31" s="83"/>
      <c r="P31" s="84"/>
      <c r="Q31" s="83"/>
    </row>
    <row r="32" spans="1:17" s="48" customFormat="1" ht="13.5" customHeight="1">
      <c r="A32" s="39"/>
      <c r="B32" s="49"/>
      <c r="C32" s="49"/>
      <c r="D32" s="49"/>
      <c r="E32" s="59" t="s">
        <v>40</v>
      </c>
      <c r="F32" s="59"/>
      <c r="G32" s="60"/>
      <c r="H32" s="59"/>
      <c r="I32" s="64"/>
      <c r="J32" s="51">
        <f>IF(I32="a",E31,IF(I32="b",E33,""))</f>
      </c>
      <c r="K32" s="62"/>
      <c r="L32" s="46"/>
      <c r="M32" s="47"/>
      <c r="N32" s="46"/>
      <c r="O32" s="83"/>
      <c r="P32" s="84"/>
      <c r="Q32" s="83"/>
    </row>
    <row r="33" spans="1:17" s="48" customFormat="1" ht="9" customHeight="1">
      <c r="A33" s="39"/>
      <c r="B33" s="39"/>
      <c r="C33" s="39"/>
      <c r="D33" s="67"/>
      <c r="E33" s="46"/>
      <c r="F33" s="46"/>
      <c r="H33" s="46"/>
      <c r="I33" s="54"/>
      <c r="J33" s="145" t="s">
        <v>41</v>
      </c>
      <c r="K33" s="74"/>
      <c r="L33" s="46"/>
      <c r="M33" s="47"/>
      <c r="N33" s="46"/>
      <c r="O33" s="83"/>
      <c r="P33" s="84"/>
      <c r="Q33" s="83"/>
    </row>
    <row r="34" spans="1:17" s="48" customFormat="1" ht="8.25" customHeight="1">
      <c r="A34" s="39"/>
      <c r="B34" s="39"/>
      <c r="C34" s="39"/>
      <c r="D34" s="67"/>
      <c r="E34" s="46"/>
      <c r="F34" s="46" t="s">
        <v>61</v>
      </c>
      <c r="H34" s="46"/>
      <c r="I34" s="54"/>
      <c r="J34" s="146" t="s">
        <v>42</v>
      </c>
      <c r="K34" s="64"/>
      <c r="L34" s="46"/>
      <c r="M34" s="47"/>
      <c r="N34" s="46"/>
      <c r="O34" s="83"/>
      <c r="P34" s="84"/>
      <c r="Q34" s="83"/>
    </row>
    <row r="35" spans="1:17" s="48" customFormat="1" ht="9" customHeight="1">
      <c r="A35" s="39">
        <v>8</v>
      </c>
      <c r="B35" s="40"/>
      <c r="C35" s="41"/>
      <c r="D35" s="42"/>
      <c r="E35" s="59" t="s">
        <v>41</v>
      </c>
      <c r="F35" s="59"/>
      <c r="G35" s="60"/>
      <c r="H35" s="59"/>
      <c r="I35" s="61"/>
      <c r="J35" s="46" t="s">
        <v>22</v>
      </c>
      <c r="K35" s="47"/>
      <c r="L35" s="63"/>
      <c r="M35" s="56"/>
      <c r="N35" s="46"/>
      <c r="O35" s="83"/>
      <c r="P35" s="84"/>
      <c r="Q35" s="83"/>
    </row>
    <row r="36" spans="1:17" s="48" customFormat="1" ht="13.5" customHeight="1">
      <c r="A36" s="39"/>
      <c r="B36" s="49"/>
      <c r="C36" s="49"/>
      <c r="D36" s="49"/>
      <c r="E36" s="59" t="s">
        <v>42</v>
      </c>
      <c r="F36" s="59"/>
      <c r="G36" s="60"/>
      <c r="H36" s="59"/>
      <c r="I36" s="64"/>
      <c r="J36" s="46"/>
      <c r="K36" s="47"/>
      <c r="L36" s="65"/>
      <c r="M36" s="66"/>
      <c r="N36" s="46"/>
      <c r="O36" s="83"/>
      <c r="P36" s="84"/>
      <c r="Q36" s="83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83"/>
      <c r="P37" s="147"/>
      <c r="Q37" s="83"/>
    </row>
    <row r="38" spans="1:17" s="48" customFormat="1" ht="6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149"/>
      <c r="P38" s="147"/>
      <c r="Q38" s="83"/>
    </row>
    <row r="39" spans="1:17" s="48" customFormat="1" ht="9" customHeight="1">
      <c r="A39" s="39">
        <v>1</v>
      </c>
      <c r="B39" s="40"/>
      <c r="C39" s="41"/>
      <c r="D39" s="42"/>
      <c r="E39" s="144" t="s">
        <v>17</v>
      </c>
      <c r="F39" s="59"/>
      <c r="G39" s="60"/>
      <c r="H39" s="59"/>
      <c r="I39" s="72"/>
      <c r="J39" s="46"/>
      <c r="K39" s="47"/>
      <c r="L39" s="46"/>
      <c r="M39" s="47"/>
      <c r="N39" s="46"/>
      <c r="O39" s="83"/>
      <c r="P39" s="85"/>
      <c r="Q39" s="47"/>
    </row>
    <row r="40" spans="1:17" s="48" customFormat="1" ht="13.5" customHeight="1">
      <c r="A40" s="39"/>
      <c r="B40" s="49"/>
      <c r="C40" s="49"/>
      <c r="D40" s="49"/>
      <c r="E40" s="144" t="s">
        <v>18</v>
      </c>
      <c r="F40" s="59"/>
      <c r="G40" s="60"/>
      <c r="H40" s="59"/>
      <c r="I40" s="64"/>
      <c r="J40" s="51">
        <f>IF(I40="a",E39,IF(I40="b",E41,""))</f>
      </c>
      <c r="K40" s="47"/>
      <c r="L40" s="46"/>
      <c r="M40" s="47"/>
      <c r="N40" s="46"/>
      <c r="O40" s="83"/>
      <c r="P40" s="86"/>
      <c r="Q40" s="66"/>
    </row>
    <row r="41" spans="1:17" s="48" customFormat="1" ht="8.25" customHeight="1">
      <c r="A41" s="39"/>
      <c r="B41" s="39"/>
      <c r="C41" s="39"/>
      <c r="D41" s="67"/>
      <c r="E41" s="46"/>
      <c r="F41" s="46"/>
      <c r="H41" s="46"/>
      <c r="I41" s="54"/>
      <c r="J41" s="145" t="s">
        <v>17</v>
      </c>
      <c r="K41" s="56"/>
      <c r="L41" s="46"/>
      <c r="M41" s="47"/>
      <c r="N41" s="46"/>
      <c r="O41" s="83"/>
      <c r="P41" s="84"/>
      <c r="Q41" s="47"/>
    </row>
    <row r="42" spans="1:17" s="48" customFormat="1" ht="8.25" customHeight="1">
      <c r="A42" s="39"/>
      <c r="B42" s="39"/>
      <c r="C42" s="39"/>
      <c r="D42" s="67"/>
      <c r="E42" s="46"/>
      <c r="F42" s="46" t="s">
        <v>62</v>
      </c>
      <c r="H42" s="46"/>
      <c r="I42" s="54"/>
      <c r="J42" s="146" t="s">
        <v>18</v>
      </c>
      <c r="K42" s="58"/>
      <c r="L42" s="46"/>
      <c r="M42" s="47"/>
      <c r="N42" s="46"/>
      <c r="O42" s="83"/>
      <c r="P42" s="84"/>
      <c r="Q42" s="47"/>
    </row>
    <row r="43" spans="1:17" s="48" customFormat="1" ht="9" customHeight="1">
      <c r="A43" s="39">
        <v>2</v>
      </c>
      <c r="B43" s="40"/>
      <c r="C43" s="41"/>
      <c r="D43" s="42"/>
      <c r="E43" s="59" t="s">
        <v>21</v>
      </c>
      <c r="F43" s="59"/>
      <c r="G43" s="60"/>
      <c r="H43" s="59"/>
      <c r="I43" s="61"/>
      <c r="J43" s="46" t="s">
        <v>22</v>
      </c>
      <c r="K43" s="62"/>
      <c r="L43" s="63"/>
      <c r="M43" s="56"/>
      <c r="N43" s="46"/>
      <c r="O43" s="83"/>
      <c r="P43" s="84"/>
      <c r="Q43" s="47"/>
    </row>
    <row r="44" spans="1:17" s="48" customFormat="1" ht="13.5" customHeight="1">
      <c r="A44" s="39"/>
      <c r="B44" s="49"/>
      <c r="C44" s="49"/>
      <c r="D44" s="49"/>
      <c r="E44" s="59" t="s">
        <v>23</v>
      </c>
      <c r="F44" s="59"/>
      <c r="G44" s="60"/>
      <c r="H44" s="59"/>
      <c r="I44" s="64"/>
      <c r="J44" s="46"/>
      <c r="K44" s="62"/>
      <c r="L44" s="65"/>
      <c r="M44" s="66"/>
      <c r="N44" s="46"/>
      <c r="O44" s="83"/>
      <c r="P44" s="84"/>
      <c r="Q44" s="47"/>
    </row>
    <row r="45" spans="1:17" s="48" customFormat="1" ht="8.25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145" t="s">
        <v>17</v>
      </c>
      <c r="M45" s="47"/>
      <c r="N45" s="46"/>
      <c r="O45" s="83"/>
      <c r="P45" s="84"/>
      <c r="Q45" s="47"/>
    </row>
    <row r="46" spans="1:17" s="48" customFormat="1" ht="9.75" customHeight="1">
      <c r="A46" s="39"/>
      <c r="B46" s="39"/>
      <c r="C46" s="39"/>
      <c r="D46" s="67"/>
      <c r="E46" s="46"/>
      <c r="F46" s="46"/>
      <c r="H46" s="46"/>
      <c r="I46" s="68"/>
      <c r="J46" s="46"/>
      <c r="K46" s="76"/>
      <c r="L46" s="146" t="s">
        <v>18</v>
      </c>
      <c r="M46" s="58"/>
      <c r="N46" s="46"/>
      <c r="O46" s="83"/>
      <c r="P46" s="84"/>
      <c r="Q46" s="47"/>
    </row>
    <row r="47" spans="1:17" s="48" customFormat="1" ht="9" customHeight="1">
      <c r="A47" s="39">
        <v>3</v>
      </c>
      <c r="B47" s="40"/>
      <c r="C47" s="41"/>
      <c r="D47" s="42"/>
      <c r="E47" s="59" t="s">
        <v>33</v>
      </c>
      <c r="F47" s="59"/>
      <c r="G47" s="60"/>
      <c r="H47" s="59"/>
      <c r="I47" s="72"/>
      <c r="J47" s="46"/>
      <c r="K47" s="76" t="s">
        <v>63</v>
      </c>
      <c r="L47" s="46" t="s">
        <v>51</v>
      </c>
      <c r="M47" s="83"/>
      <c r="N47" s="85" t="s">
        <v>64</v>
      </c>
      <c r="O47" s="83"/>
      <c r="P47" s="84"/>
      <c r="Q47" s="47"/>
    </row>
    <row r="48" spans="1:17" s="48" customFormat="1" ht="14.25" customHeight="1">
      <c r="A48" s="39"/>
      <c r="B48" s="49"/>
      <c r="C48" s="49"/>
      <c r="D48" s="49"/>
      <c r="E48" s="59" t="s">
        <v>34</v>
      </c>
      <c r="F48" s="59"/>
      <c r="G48" s="60"/>
      <c r="H48" s="59"/>
      <c r="I48" s="64"/>
      <c r="J48" s="51">
        <f>IF(I48="a",E47,IF(I48="b",E49,""))</f>
      </c>
      <c r="K48" s="62"/>
      <c r="L48" s="46"/>
      <c r="M48" s="83"/>
      <c r="N48" s="84"/>
      <c r="O48" s="83"/>
      <c r="P48" s="84"/>
      <c r="Q48" s="47"/>
    </row>
    <row r="49" spans="1:17" s="48" customFormat="1" ht="9" customHeight="1">
      <c r="A49" s="39"/>
      <c r="B49" s="39"/>
      <c r="C49" s="39"/>
      <c r="D49" s="39"/>
      <c r="E49" s="46"/>
      <c r="F49" s="46"/>
      <c r="H49" s="46"/>
      <c r="I49" s="54"/>
      <c r="J49" s="145" t="s">
        <v>33</v>
      </c>
      <c r="K49" s="74"/>
      <c r="L49" s="46"/>
      <c r="M49" s="83"/>
      <c r="N49" s="84"/>
      <c r="O49" s="83"/>
      <c r="P49" s="84"/>
      <c r="Q49" s="47"/>
    </row>
    <row r="50" spans="1:17" s="48" customFormat="1" ht="8.25" customHeight="1">
      <c r="A50" s="39"/>
      <c r="B50" s="39"/>
      <c r="C50" s="39"/>
      <c r="D50" s="39"/>
      <c r="E50" s="46"/>
      <c r="F50" s="46" t="s">
        <v>65</v>
      </c>
      <c r="H50" s="46"/>
      <c r="I50" s="54"/>
      <c r="J50" s="146" t="s">
        <v>34</v>
      </c>
      <c r="K50" s="64"/>
      <c r="L50" s="46"/>
      <c r="M50" s="83"/>
      <c r="N50" s="84"/>
      <c r="O50" s="83"/>
      <c r="P50" s="84"/>
      <c r="Q50" s="47"/>
    </row>
    <row r="51" spans="1:17" s="48" customFormat="1" ht="9" customHeight="1">
      <c r="A51" s="39">
        <v>4</v>
      </c>
      <c r="B51" s="40"/>
      <c r="C51" s="41"/>
      <c r="D51" s="42"/>
      <c r="E51" s="59" t="s">
        <v>39</v>
      </c>
      <c r="F51" s="43"/>
      <c r="G51" s="44"/>
      <c r="H51" s="43"/>
      <c r="I51" s="80"/>
      <c r="J51" s="46" t="s">
        <v>51</v>
      </c>
      <c r="K51" s="47"/>
      <c r="L51" s="63"/>
      <c r="M51" s="81"/>
      <c r="N51" s="84"/>
      <c r="O51" s="83"/>
      <c r="P51" s="84"/>
      <c r="Q51" s="47"/>
    </row>
    <row r="52" spans="1:17" s="48" customFormat="1" ht="14.25" customHeight="1">
      <c r="A52" s="39"/>
      <c r="B52" s="49"/>
      <c r="C52" s="49"/>
      <c r="D52" s="49"/>
      <c r="E52" s="59" t="s">
        <v>40</v>
      </c>
      <c r="F52" s="43"/>
      <c r="G52" s="44"/>
      <c r="H52" s="43"/>
      <c r="I52" s="50"/>
      <c r="J52" s="46"/>
      <c r="K52" s="47"/>
      <c r="L52" s="65"/>
      <c r="M52" s="87"/>
      <c r="N52" s="84"/>
      <c r="O52" s="83"/>
      <c r="P52" s="84"/>
      <c r="Q52" s="47"/>
    </row>
    <row r="53" spans="1:17" s="48" customFormat="1" ht="6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46"/>
      <c r="M53" s="83"/>
      <c r="N53" s="147"/>
      <c r="O53" s="83"/>
      <c r="P53" s="84"/>
      <c r="Q53" s="47"/>
    </row>
    <row r="54" spans="1:17" s="48" customFormat="1" ht="8.25" customHeight="1">
      <c r="A54" s="39"/>
      <c r="B54" s="39"/>
      <c r="C54" s="39"/>
      <c r="D54" s="39"/>
      <c r="E54" s="84"/>
      <c r="F54" s="46"/>
      <c r="H54" s="46"/>
      <c r="I54" s="68"/>
      <c r="J54" s="46"/>
      <c r="K54" s="47"/>
      <c r="L54" s="46"/>
      <c r="M54" s="149"/>
      <c r="N54" s="147"/>
      <c r="O54" s="87"/>
      <c r="P54" s="84"/>
      <c r="Q54" s="47"/>
    </row>
    <row r="55" spans="1:17" s="48" customFormat="1" ht="9" customHeight="1">
      <c r="A55" s="39">
        <v>1</v>
      </c>
      <c r="B55" s="40"/>
      <c r="C55" s="41"/>
      <c r="D55" s="42"/>
      <c r="E55" s="59" t="s">
        <v>26</v>
      </c>
      <c r="F55" s="59"/>
      <c r="G55" s="60"/>
      <c r="H55" s="59"/>
      <c r="I55" s="72"/>
      <c r="J55" s="46"/>
      <c r="K55" s="47"/>
      <c r="L55" s="46"/>
      <c r="M55" s="83"/>
      <c r="N55" s="84"/>
      <c r="O55" s="83"/>
      <c r="P55" s="84"/>
      <c r="Q55" s="47"/>
    </row>
    <row r="56" spans="1:17" s="48" customFormat="1" ht="13.5" customHeight="1">
      <c r="A56" s="39"/>
      <c r="B56" s="49"/>
      <c r="C56" s="49"/>
      <c r="D56" s="49"/>
      <c r="E56" s="59" t="s">
        <v>27</v>
      </c>
      <c r="F56" s="59"/>
      <c r="G56" s="60"/>
      <c r="H56" s="59"/>
      <c r="I56" s="64"/>
      <c r="J56" s="51">
        <f>IF(I56="a",E55,IF(I56="b",E57,""))</f>
      </c>
      <c r="K56" s="47"/>
      <c r="L56" s="46"/>
      <c r="M56" s="83"/>
      <c r="N56" s="84"/>
      <c r="O56" s="83"/>
      <c r="P56" s="84"/>
      <c r="Q56" s="47"/>
    </row>
    <row r="57" spans="1:17" s="48" customFormat="1" ht="9" customHeight="1">
      <c r="A57" s="39"/>
      <c r="B57" s="39"/>
      <c r="C57" s="39"/>
      <c r="D57" s="67"/>
      <c r="E57" s="46"/>
      <c r="F57" s="46"/>
      <c r="H57" s="46"/>
      <c r="I57" s="54"/>
      <c r="J57" s="145" t="s">
        <v>41</v>
      </c>
      <c r="K57" s="56"/>
      <c r="L57" s="46"/>
      <c r="M57" s="83"/>
      <c r="N57" s="84"/>
      <c r="O57" s="83"/>
      <c r="P57" s="84"/>
      <c r="Q57" s="47"/>
    </row>
    <row r="58" spans="1:17" s="48" customFormat="1" ht="7.5" customHeight="1">
      <c r="A58" s="39"/>
      <c r="B58" s="39"/>
      <c r="C58" s="39"/>
      <c r="D58" s="67"/>
      <c r="E58" s="46"/>
      <c r="F58" s="46" t="s">
        <v>66</v>
      </c>
      <c r="H58" s="46"/>
      <c r="I58" s="54"/>
      <c r="J58" s="146" t="s">
        <v>42</v>
      </c>
      <c r="K58" s="58"/>
      <c r="L58" s="46"/>
      <c r="M58" s="83"/>
      <c r="N58" s="84"/>
      <c r="O58" s="83"/>
      <c r="P58" s="84"/>
      <c r="Q58" s="47"/>
    </row>
    <row r="59" spans="1:17" s="48" customFormat="1" ht="9" customHeight="1">
      <c r="A59" s="39">
        <v>2</v>
      </c>
      <c r="B59" s="40"/>
      <c r="C59" s="41"/>
      <c r="D59" s="42"/>
      <c r="E59" s="59" t="s">
        <v>41</v>
      </c>
      <c r="F59" s="59"/>
      <c r="G59" s="60"/>
      <c r="H59" s="59"/>
      <c r="I59" s="61"/>
      <c r="J59" s="46" t="s">
        <v>51</v>
      </c>
      <c r="K59" s="83"/>
      <c r="L59" s="85" t="s">
        <v>67</v>
      </c>
      <c r="M59" s="81"/>
      <c r="N59" s="84"/>
      <c r="O59" s="83"/>
      <c r="P59" s="84"/>
      <c r="Q59" s="47"/>
    </row>
    <row r="60" spans="1:17" s="48" customFormat="1" ht="13.5" customHeight="1">
      <c r="A60" s="39"/>
      <c r="B60" s="49"/>
      <c r="C60" s="49"/>
      <c r="D60" s="49"/>
      <c r="E60" s="59" t="s">
        <v>42</v>
      </c>
      <c r="F60" s="59"/>
      <c r="G60" s="60"/>
      <c r="H60" s="59"/>
      <c r="I60" s="64"/>
      <c r="J60" s="46"/>
      <c r="K60" s="83"/>
      <c r="L60" s="86"/>
      <c r="M60" s="87"/>
      <c r="N60" s="84"/>
      <c r="O60" s="83"/>
      <c r="P60" s="84"/>
      <c r="Q60" s="47"/>
    </row>
    <row r="61" spans="1:17" s="48" customFormat="1" ht="6" customHeight="1">
      <c r="A61" s="39"/>
      <c r="B61" s="39"/>
      <c r="C61" s="39"/>
      <c r="D61" s="67"/>
      <c r="E61" s="46"/>
      <c r="F61" s="46"/>
      <c r="H61" s="46"/>
      <c r="I61" s="68"/>
      <c r="J61" s="46"/>
      <c r="K61" s="83"/>
      <c r="L61" s="147"/>
      <c r="M61" s="83"/>
      <c r="N61" s="84"/>
      <c r="O61" s="83"/>
      <c r="P61" s="84"/>
      <c r="Q61" s="47"/>
    </row>
    <row r="62" spans="1:17" s="48" customFormat="1" ht="6" customHeight="1">
      <c r="A62" s="39"/>
      <c r="B62" s="39"/>
      <c r="C62" s="39"/>
      <c r="D62" s="67"/>
      <c r="E62" s="46"/>
      <c r="F62" s="46"/>
      <c r="H62" s="46"/>
      <c r="I62" s="68"/>
      <c r="J62" s="46"/>
      <c r="K62" s="149"/>
      <c r="L62" s="147"/>
      <c r="M62" s="87"/>
      <c r="N62" s="84"/>
      <c r="O62" s="83"/>
      <c r="P62" s="84"/>
      <c r="Q62" s="47"/>
    </row>
    <row r="63" spans="1:17" s="48" customFormat="1" ht="9" customHeight="1">
      <c r="A63" s="39">
        <v>1</v>
      </c>
      <c r="B63" s="40"/>
      <c r="C63" s="41"/>
      <c r="D63" s="42"/>
      <c r="E63" s="59" t="s">
        <v>21</v>
      </c>
      <c r="F63" s="59"/>
      <c r="G63" s="60"/>
      <c r="H63" s="59"/>
      <c r="I63" s="72"/>
      <c r="J63" s="46"/>
      <c r="K63" s="83"/>
      <c r="L63" s="84"/>
      <c r="M63" s="83"/>
      <c r="N63" s="63"/>
      <c r="O63" s="47"/>
      <c r="P63" s="46"/>
      <c r="Q63" s="47"/>
    </row>
    <row r="64" spans="1:17" s="48" customFormat="1" ht="13.5" customHeight="1">
      <c r="A64" s="39"/>
      <c r="B64" s="49"/>
      <c r="C64" s="49"/>
      <c r="D64" s="49"/>
      <c r="E64" s="59" t="s">
        <v>23</v>
      </c>
      <c r="F64" s="59"/>
      <c r="G64" s="60"/>
      <c r="H64" s="59"/>
      <c r="I64" s="64"/>
      <c r="J64" s="51">
        <f>IF(I64="a",E63,IF(I64="b",E65,""))</f>
      </c>
      <c r="K64" s="83"/>
      <c r="L64" s="84"/>
      <c r="M64" s="83"/>
      <c r="N64" s="46"/>
      <c r="O64" s="47"/>
      <c r="P64" s="46"/>
      <c r="Q64" s="47"/>
    </row>
    <row r="65" spans="1:17" s="48" customFormat="1" ht="6" customHeight="1">
      <c r="A65" s="39"/>
      <c r="B65" s="39"/>
      <c r="C65" s="39"/>
      <c r="D65" s="39"/>
      <c r="E65" s="46"/>
      <c r="F65" s="46"/>
      <c r="H65" s="46"/>
      <c r="I65" s="54"/>
      <c r="J65" s="145"/>
      <c r="K65" s="81"/>
      <c r="L65" s="84"/>
      <c r="M65" s="83"/>
      <c r="N65" s="46"/>
      <c r="O65" s="47"/>
      <c r="P65" s="46"/>
      <c r="Q65" s="47"/>
    </row>
    <row r="66" spans="1:17" s="48" customFormat="1" ht="8.25" customHeight="1">
      <c r="A66" s="39"/>
      <c r="B66" s="39"/>
      <c r="C66" s="39"/>
      <c r="D66" s="39"/>
      <c r="E66" s="46"/>
      <c r="F66" s="46" t="s">
        <v>68</v>
      </c>
      <c r="G66" s="36"/>
      <c r="H66" s="46"/>
      <c r="I66" s="54"/>
      <c r="J66" s="146"/>
      <c r="K66" s="58"/>
      <c r="L66" s="84"/>
      <c r="M66" s="83"/>
      <c r="N66" s="46"/>
      <c r="O66" s="47"/>
      <c r="P66" s="46"/>
      <c r="Q66" s="47"/>
    </row>
    <row r="67" spans="1:17" s="48" customFormat="1" ht="9" customHeight="1">
      <c r="A67" s="39">
        <v>2</v>
      </c>
      <c r="B67" s="40"/>
      <c r="C67" s="41"/>
      <c r="D67" s="42"/>
      <c r="E67" s="59" t="s">
        <v>39</v>
      </c>
      <c r="F67" s="43"/>
      <c r="G67" s="44"/>
      <c r="H67" s="43"/>
      <c r="I67" s="80"/>
      <c r="J67" s="46" t="s">
        <v>69</v>
      </c>
      <c r="K67" s="47"/>
      <c r="L67" s="63" t="s">
        <v>70</v>
      </c>
      <c r="M67" s="56"/>
      <c r="N67" s="46"/>
      <c r="O67" s="47"/>
      <c r="P67" s="46"/>
      <c r="Q67" s="47"/>
    </row>
    <row r="68" spans="1:17" s="48" customFormat="1" ht="13.5" customHeight="1">
      <c r="A68" s="39"/>
      <c r="B68" s="49"/>
      <c r="C68" s="49"/>
      <c r="D68" s="49"/>
      <c r="E68" s="59" t="s">
        <v>40</v>
      </c>
      <c r="F68" s="43"/>
      <c r="G68" s="44"/>
      <c r="H68" s="43"/>
      <c r="I68" s="50"/>
      <c r="J68" s="46"/>
      <c r="K68" s="47"/>
      <c r="L68" s="65"/>
      <c r="M68" s="66"/>
      <c r="N68" s="46"/>
      <c r="O68" s="47"/>
      <c r="P68" s="46"/>
      <c r="Q68" s="47"/>
    </row>
    <row r="69" spans="1:17" s="96" customFormat="1" ht="6" customHeight="1">
      <c r="A69" s="39"/>
      <c r="B69" s="88"/>
      <c r="C69" s="88"/>
      <c r="D69" s="89"/>
      <c r="E69" s="90"/>
      <c r="F69" s="90"/>
      <c r="G69" s="91"/>
      <c r="H69" s="90"/>
      <c r="I69" s="92"/>
      <c r="J69" s="90"/>
      <c r="K69" s="93"/>
      <c r="L69" s="94"/>
      <c r="M69" s="95"/>
      <c r="N69" s="94"/>
      <c r="O69" s="95"/>
      <c r="P69" s="94"/>
      <c r="Q69" s="95"/>
    </row>
    <row r="70" spans="1:17" s="109" customFormat="1" ht="10.5" customHeight="1">
      <c r="A70" s="97"/>
      <c r="B70" s="98"/>
      <c r="C70" s="99"/>
      <c r="D70" s="100"/>
      <c r="E70" s="101"/>
      <c r="F70" s="100"/>
      <c r="G70" s="102"/>
      <c r="H70" s="103"/>
      <c r="I70" s="100"/>
      <c r="J70" s="101"/>
      <c r="K70" s="104"/>
      <c r="L70" s="101"/>
      <c r="M70" s="105"/>
      <c r="N70" s="106" t="s">
        <v>45</v>
      </c>
      <c r="O70" s="106"/>
      <c r="P70" s="107" t="s">
        <v>46</v>
      </c>
      <c r="Q70" s="108"/>
    </row>
    <row r="71" spans="1:17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117"/>
      <c r="J71" s="111"/>
      <c r="K71" s="118"/>
      <c r="L71" s="111"/>
      <c r="M71" s="119"/>
      <c r="N71" s="120"/>
      <c r="O71" s="121"/>
      <c r="P71" s="121"/>
      <c r="Q71" s="122"/>
    </row>
    <row r="72" spans="1:17" s="109" customFormat="1" ht="12.75" customHeight="1">
      <c r="A72" s="110"/>
      <c r="B72" s="111"/>
      <c r="C72" s="112"/>
      <c r="D72" s="113"/>
      <c r="E72" s="114"/>
      <c r="F72" s="115"/>
      <c r="G72" s="114"/>
      <c r="H72" s="116"/>
      <c r="I72" s="117"/>
      <c r="J72" s="111"/>
      <c r="K72" s="118"/>
      <c r="L72" s="111"/>
      <c r="M72" s="119"/>
      <c r="N72" s="123"/>
      <c r="O72" s="124"/>
      <c r="P72" s="125"/>
      <c r="Q72" s="126"/>
    </row>
    <row r="73" spans="1:17" s="109" customFormat="1" ht="12.75" customHeight="1">
      <c r="A73" s="127"/>
      <c r="B73" s="125"/>
      <c r="C73" s="128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20" t="s">
        <v>47</v>
      </c>
      <c r="O73" s="121"/>
      <c r="P73" s="121"/>
      <c r="Q73" s="122"/>
    </row>
    <row r="74" spans="1:17" s="109" customFormat="1" ht="12.75" customHeight="1">
      <c r="A74" s="129"/>
      <c r="B74" s="130"/>
      <c r="C74" s="131"/>
      <c r="D74" s="113"/>
      <c r="E74" s="114"/>
      <c r="F74" s="115"/>
      <c r="G74" s="114"/>
      <c r="H74" s="116"/>
      <c r="I74" s="117"/>
      <c r="J74" s="111"/>
      <c r="K74" s="118"/>
      <c r="L74" s="111"/>
      <c r="M74" s="119"/>
      <c r="N74" s="111" t="s">
        <v>44</v>
      </c>
      <c r="O74" s="118"/>
      <c r="P74" s="111"/>
      <c r="Q74" s="119"/>
    </row>
    <row r="75" spans="1:17" s="109" customFormat="1" ht="12.75" customHeight="1">
      <c r="A75" s="132"/>
      <c r="B75" s="133"/>
      <c r="C75" s="134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5" t="s">
        <v>11</v>
      </c>
      <c r="O75" s="124"/>
      <c r="P75" s="125"/>
      <c r="Q75" s="126"/>
    </row>
    <row r="76" spans="1:17" s="109" customFormat="1" ht="12.75" customHeight="1">
      <c r="A76" s="110"/>
      <c r="B76" s="111"/>
      <c r="C76" s="112"/>
      <c r="D76" s="113"/>
      <c r="E76" s="114"/>
      <c r="F76" s="115"/>
      <c r="G76" s="114"/>
      <c r="H76" s="116"/>
      <c r="I76" s="117"/>
      <c r="J76" s="111"/>
      <c r="K76" s="118"/>
      <c r="L76" s="111"/>
      <c r="M76" s="119"/>
      <c r="N76" s="120" t="s">
        <v>48</v>
      </c>
      <c r="O76" s="121"/>
      <c r="P76" s="121"/>
      <c r="Q76" s="122"/>
    </row>
    <row r="77" spans="1:17" s="109" customFormat="1" ht="12.75" customHeight="1">
      <c r="A77" s="110"/>
      <c r="B77" s="111"/>
      <c r="C77" s="135"/>
      <c r="D77" s="113"/>
      <c r="E77" s="114"/>
      <c r="F77" s="115"/>
      <c r="G77" s="114"/>
      <c r="H77" s="116"/>
      <c r="I77" s="117"/>
      <c r="J77" s="111"/>
      <c r="K77" s="118"/>
      <c r="L77" s="111"/>
      <c r="M77" s="119"/>
      <c r="N77" s="111"/>
      <c r="O77" s="118"/>
      <c r="P77" s="111"/>
      <c r="Q77" s="119"/>
    </row>
    <row r="78" spans="1:17" s="109" customFormat="1" ht="12.75" customHeight="1">
      <c r="A78" s="127"/>
      <c r="B78" s="125"/>
      <c r="C78" s="136"/>
      <c r="D78" s="137"/>
      <c r="E78" s="138"/>
      <c r="F78" s="139"/>
      <c r="G78" s="138"/>
      <c r="H78" s="140"/>
      <c r="I78" s="141"/>
      <c r="J78" s="125"/>
      <c r="K78" s="124"/>
      <c r="L78" s="125"/>
      <c r="M78" s="126"/>
      <c r="N78" s="125" t="str">
        <f>Q3</f>
        <v>Рефери</v>
      </c>
      <c r="O78" s="124"/>
      <c r="P78" s="125"/>
      <c r="Q78" s="142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Q78"/>
  <sheetViews>
    <sheetView showGridLines="0" showZeros="0" workbookViewId="0" topLeftCell="A1">
      <selection activeCell="S20" sqref="S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10-12 ноября 2006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162" t="s">
        <v>71</v>
      </c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>
        <v>1</v>
      </c>
      <c r="E7" s="43" t="s">
        <v>72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43" t="s">
        <v>73</v>
      </c>
      <c r="F8" s="43"/>
      <c r="G8" s="44"/>
      <c r="H8" s="43"/>
      <c r="I8" s="50"/>
      <c r="J8" s="51">
        <f>IF(I8="a",E7,IF(I8="b",E9,""))</f>
      </c>
      <c r="K8" s="47"/>
      <c r="L8" s="46"/>
      <c r="M8" s="47"/>
      <c r="N8" s="46"/>
      <c r="O8" s="52"/>
      <c r="P8" s="53"/>
      <c r="Q8" s="53"/>
    </row>
    <row r="9" spans="1:17" s="48" customFormat="1" ht="6.75" customHeight="1">
      <c r="A9" s="39"/>
      <c r="B9" s="39"/>
      <c r="C9" s="39"/>
      <c r="D9" s="39"/>
      <c r="E9" s="46"/>
      <c r="F9" s="46"/>
      <c r="H9" s="46"/>
      <c r="I9" s="54"/>
      <c r="J9" s="55" t="s">
        <v>72</v>
      </c>
      <c r="K9" s="56"/>
      <c r="L9" s="46"/>
      <c r="M9" s="47"/>
      <c r="N9" s="46"/>
      <c r="O9" s="47"/>
      <c r="P9" s="46"/>
      <c r="Q9" s="47"/>
    </row>
    <row r="10" spans="1:17" s="48" customFormat="1" ht="6.75" customHeight="1">
      <c r="A10" s="39"/>
      <c r="B10" s="39"/>
      <c r="C10" s="39"/>
      <c r="D10" s="39"/>
      <c r="E10" s="46"/>
      <c r="F10" s="46" t="s">
        <v>74</v>
      </c>
      <c r="G10" s="46"/>
      <c r="H10" s="46"/>
      <c r="I10" s="54"/>
      <c r="J10" s="57" t="s">
        <v>73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75</v>
      </c>
      <c r="F11" s="59"/>
      <c r="G11" s="60"/>
      <c r="H11" s="59"/>
      <c r="I11" s="61"/>
      <c r="J11" s="46">
        <v>60</v>
      </c>
      <c r="K11" s="62"/>
      <c r="L11" s="63"/>
      <c r="M11" s="56"/>
      <c r="N11" s="46"/>
      <c r="O11" s="47"/>
      <c r="P11" s="46"/>
      <c r="Q11" s="47"/>
    </row>
    <row r="12" spans="1:17" s="48" customFormat="1" ht="10.5" customHeight="1">
      <c r="A12" s="39"/>
      <c r="B12" s="49"/>
      <c r="C12" s="49"/>
      <c r="D12" s="49"/>
      <c r="E12" s="59" t="s">
        <v>76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7.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55" t="s">
        <v>72</v>
      </c>
      <c r="M13" s="47"/>
      <c r="N13" s="46"/>
      <c r="O13" s="47"/>
      <c r="P13" s="46"/>
      <c r="Q13" s="47"/>
    </row>
    <row r="14" spans="1:17" s="48" customFormat="1" ht="9" customHeight="1">
      <c r="A14" s="39"/>
      <c r="B14" s="39"/>
      <c r="C14" s="39"/>
      <c r="D14" s="67"/>
      <c r="E14" s="46"/>
      <c r="F14" s="46"/>
      <c r="H14" s="46"/>
      <c r="I14" s="68"/>
      <c r="J14" s="46"/>
      <c r="K14" s="163"/>
      <c r="L14" s="57" t="s">
        <v>73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71" t="s">
        <v>77</v>
      </c>
      <c r="F15" s="59"/>
      <c r="G15" s="60"/>
      <c r="H15" s="59"/>
      <c r="I15" s="72"/>
      <c r="J15" s="46"/>
      <c r="K15" s="76" t="s">
        <v>78</v>
      </c>
      <c r="L15" s="46" t="s">
        <v>22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71" t="s">
        <v>79</v>
      </c>
      <c r="F16" s="59"/>
      <c r="G16" s="60"/>
      <c r="H16" s="59"/>
      <c r="I16" s="64"/>
      <c r="J16" s="51">
        <f>IF(I16="a",E15,IF(I16="b",E17,""))</f>
      </c>
      <c r="K16" s="62"/>
      <c r="L16" s="46"/>
      <c r="M16" s="62"/>
      <c r="N16" s="46"/>
      <c r="O16" s="47"/>
      <c r="P16" s="46"/>
      <c r="Q16" s="47"/>
    </row>
    <row r="17" spans="1:17" s="48" customFormat="1" ht="6.75" customHeight="1">
      <c r="A17" s="39"/>
      <c r="B17" s="39"/>
      <c r="C17" s="39"/>
      <c r="D17" s="67"/>
      <c r="E17" s="46"/>
      <c r="F17" s="46"/>
      <c r="H17" s="46"/>
      <c r="I17" s="54"/>
      <c r="J17" s="145" t="s">
        <v>77</v>
      </c>
      <c r="K17" s="74"/>
      <c r="L17" s="46"/>
      <c r="M17" s="62"/>
      <c r="N17" s="46"/>
      <c r="O17" s="47"/>
      <c r="P17" s="46"/>
      <c r="Q17" s="47"/>
    </row>
    <row r="18" spans="1:17" s="48" customFormat="1" ht="6.75" customHeight="1">
      <c r="A18" s="39"/>
      <c r="B18" s="39"/>
      <c r="C18" s="39"/>
      <c r="D18" s="67"/>
      <c r="E18" s="46"/>
      <c r="F18" s="46" t="s">
        <v>80</v>
      </c>
      <c r="H18" s="46"/>
      <c r="I18" s="54"/>
      <c r="J18" s="146" t="s">
        <v>79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81</v>
      </c>
      <c r="F19" s="59"/>
      <c r="G19" s="60"/>
      <c r="H19" s="59"/>
      <c r="I19" s="61"/>
      <c r="J19" s="46" t="s">
        <v>22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82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55" t="s">
        <v>72</v>
      </c>
      <c r="O21" s="47"/>
      <c r="P21" s="46"/>
      <c r="Q21" s="47"/>
    </row>
    <row r="22" spans="1:17" s="48" customFormat="1" ht="9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 t="s">
        <v>83</v>
      </c>
      <c r="N22" s="57" t="s">
        <v>73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>
        <v>4</v>
      </c>
      <c r="E23" s="43" t="s">
        <v>84</v>
      </c>
      <c r="F23" s="43"/>
      <c r="G23" s="44"/>
      <c r="H23" s="43"/>
      <c r="I23" s="45"/>
      <c r="J23" s="46"/>
      <c r="K23" s="47"/>
      <c r="L23" s="46"/>
      <c r="M23" s="62"/>
      <c r="N23" s="46">
        <v>64</v>
      </c>
      <c r="O23" s="62"/>
      <c r="P23" s="46"/>
      <c r="Q23" s="47"/>
    </row>
    <row r="24" spans="1:17" s="48" customFormat="1" ht="9.75" customHeight="1">
      <c r="A24" s="39"/>
      <c r="B24" s="49"/>
      <c r="C24" s="49"/>
      <c r="D24" s="49"/>
      <c r="E24" s="43" t="s">
        <v>85</v>
      </c>
      <c r="F24" s="43"/>
      <c r="G24" s="44"/>
      <c r="H24" s="43"/>
      <c r="I24" s="50"/>
      <c r="J24" s="51">
        <f>IF(I24="a",E23,IF(I24="b",E25,""))</f>
      </c>
      <c r="K24" s="47"/>
      <c r="L24" s="46"/>
      <c r="M24" s="62"/>
      <c r="N24" s="46"/>
      <c r="O24" s="62"/>
      <c r="P24" s="46"/>
      <c r="Q24" s="47"/>
    </row>
    <row r="25" spans="1:17" s="48" customFormat="1" ht="9" customHeight="1">
      <c r="A25" s="39"/>
      <c r="B25" s="39"/>
      <c r="C25" s="39"/>
      <c r="D25" s="39"/>
      <c r="E25" s="46"/>
      <c r="F25" s="46"/>
      <c r="H25" s="46"/>
      <c r="I25" s="54"/>
      <c r="J25" s="55" t="s">
        <v>84</v>
      </c>
      <c r="K25" s="56"/>
      <c r="L25" s="46"/>
      <c r="M25" s="62"/>
      <c r="N25" s="46"/>
      <c r="O25" s="62"/>
      <c r="P25" s="46"/>
      <c r="Q25" s="47"/>
    </row>
    <row r="26" spans="1:17" s="48" customFormat="1" ht="9" customHeight="1">
      <c r="A26" s="39"/>
      <c r="B26" s="39"/>
      <c r="C26" s="39"/>
      <c r="D26" s="39"/>
      <c r="E26" s="46"/>
      <c r="F26" s="46" t="s">
        <v>86</v>
      </c>
      <c r="H26" s="46"/>
      <c r="I26" s="54"/>
      <c r="J26" s="57" t="s">
        <v>85</v>
      </c>
      <c r="K26" s="58"/>
      <c r="L26" s="46"/>
      <c r="M26" s="62"/>
      <c r="N26" s="46"/>
      <c r="O26" s="62"/>
      <c r="P26" s="46"/>
      <c r="Q26" s="47"/>
    </row>
    <row r="27" spans="1:17" s="48" customFormat="1" ht="9" customHeight="1">
      <c r="A27" s="39">
        <v>6</v>
      </c>
      <c r="B27" s="40"/>
      <c r="C27" s="41"/>
      <c r="D27" s="42"/>
      <c r="E27" s="59" t="s">
        <v>87</v>
      </c>
      <c r="F27" s="59"/>
      <c r="G27" s="60"/>
      <c r="H27" s="59"/>
      <c r="I27" s="61"/>
      <c r="J27" s="46">
        <v>61</v>
      </c>
      <c r="K27" s="62"/>
      <c r="L27" s="63"/>
      <c r="M27" s="74"/>
      <c r="N27" s="46"/>
      <c r="O27" s="62"/>
      <c r="P27" s="46"/>
      <c r="Q27" s="47"/>
    </row>
    <row r="28" spans="1:17" s="48" customFormat="1" ht="13.5" customHeight="1">
      <c r="A28" s="39"/>
      <c r="B28" s="49"/>
      <c r="C28" s="49"/>
      <c r="D28" s="49"/>
      <c r="E28" s="59" t="s">
        <v>88</v>
      </c>
      <c r="F28" s="59"/>
      <c r="G28" s="60"/>
      <c r="H28" s="59"/>
      <c r="I28" s="64"/>
      <c r="J28" s="46"/>
      <c r="K28" s="62"/>
      <c r="L28" s="65"/>
      <c r="M28" s="75"/>
      <c r="N28" s="46"/>
      <c r="O28" s="62"/>
      <c r="P28" s="46"/>
      <c r="Q28" s="47"/>
    </row>
    <row r="29" spans="1:17" s="48" customFormat="1" ht="9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55" t="s">
        <v>89</v>
      </c>
      <c r="M29" s="62"/>
      <c r="N29" s="46"/>
      <c r="O29" s="62"/>
      <c r="P29" s="46"/>
      <c r="Q29" s="47"/>
    </row>
    <row r="30" spans="1:17" s="48" customFormat="1" ht="7.5" customHeight="1">
      <c r="A30" s="39"/>
      <c r="B30" s="39"/>
      <c r="C30" s="39"/>
      <c r="D30" s="67"/>
      <c r="E30" s="46"/>
      <c r="F30" s="46"/>
      <c r="H30" s="46"/>
      <c r="I30" s="68"/>
      <c r="J30" s="46"/>
      <c r="K30" s="76" t="s">
        <v>90</v>
      </c>
      <c r="L30" s="57" t="s">
        <v>91</v>
      </c>
      <c r="M30" s="64"/>
      <c r="N30" s="46"/>
      <c r="O30" s="62"/>
      <c r="P30" s="46"/>
      <c r="Q30" s="47"/>
    </row>
    <row r="31" spans="1:17" s="48" customFormat="1" ht="9" customHeight="1">
      <c r="A31" s="39">
        <v>7</v>
      </c>
      <c r="B31" s="40"/>
      <c r="C31" s="41"/>
      <c r="D31" s="42"/>
      <c r="E31" s="71" t="s">
        <v>89</v>
      </c>
      <c r="F31" s="59"/>
      <c r="G31" s="60"/>
      <c r="H31" s="59"/>
      <c r="I31" s="72"/>
      <c r="J31" s="46"/>
      <c r="K31" s="62"/>
      <c r="L31" s="46">
        <v>62</v>
      </c>
      <c r="M31" s="47"/>
      <c r="N31" s="63"/>
      <c r="O31" s="62"/>
      <c r="P31" s="46"/>
      <c r="Q31" s="47"/>
    </row>
    <row r="32" spans="1:17" s="48" customFormat="1" ht="13.5" customHeight="1">
      <c r="A32" s="39"/>
      <c r="B32" s="49"/>
      <c r="C32" s="49"/>
      <c r="D32" s="49"/>
      <c r="E32" s="71" t="s">
        <v>91</v>
      </c>
      <c r="F32" s="59"/>
      <c r="G32" s="60"/>
      <c r="H32" s="59"/>
      <c r="I32" s="64"/>
      <c r="J32" s="164">
        <f>IF(I32="a",E31,IF(I32="b",E33,""))</f>
      </c>
      <c r="K32" s="62"/>
      <c r="L32" s="46"/>
      <c r="M32" s="47"/>
      <c r="N32" s="46"/>
      <c r="O32" s="62"/>
      <c r="P32" s="46"/>
      <c r="Q32" s="47"/>
    </row>
    <row r="33" spans="1:17" s="48" customFormat="1" ht="8.25" customHeight="1">
      <c r="A33" s="39"/>
      <c r="B33" s="39"/>
      <c r="C33" s="39"/>
      <c r="D33" s="67"/>
      <c r="E33" s="46"/>
      <c r="F33" s="46"/>
      <c r="H33" s="46"/>
      <c r="I33" s="54"/>
      <c r="J33" s="55" t="s">
        <v>89</v>
      </c>
      <c r="K33" s="74"/>
      <c r="L33" s="46"/>
      <c r="M33" s="47"/>
      <c r="N33" s="46"/>
      <c r="O33" s="62"/>
      <c r="P33" s="46"/>
      <c r="Q33" s="47"/>
    </row>
    <row r="34" spans="1:17" s="48" customFormat="1" ht="8.25" customHeight="1">
      <c r="A34" s="39"/>
      <c r="B34" s="39"/>
      <c r="C34" s="39"/>
      <c r="D34" s="67"/>
      <c r="E34" s="46"/>
      <c r="F34" s="46" t="s">
        <v>92</v>
      </c>
      <c r="G34" s="46"/>
      <c r="H34" s="46"/>
      <c r="I34" s="54"/>
      <c r="J34" s="57" t="s">
        <v>91</v>
      </c>
      <c r="K34" s="64"/>
      <c r="L34" s="46"/>
      <c r="M34" s="47"/>
      <c r="N34" s="46"/>
      <c r="O34" s="62"/>
      <c r="P34" s="46"/>
      <c r="Q34" s="47"/>
    </row>
    <row r="35" spans="1:17" s="48" customFormat="1" ht="9" customHeight="1">
      <c r="A35" s="39">
        <v>8</v>
      </c>
      <c r="B35" s="40"/>
      <c r="C35" s="41"/>
      <c r="D35" s="42"/>
      <c r="E35" s="59" t="s">
        <v>88</v>
      </c>
      <c r="F35" s="59"/>
      <c r="G35" s="60"/>
      <c r="H35" s="59"/>
      <c r="I35" s="61"/>
      <c r="J35" s="46">
        <v>61</v>
      </c>
      <c r="K35" s="47"/>
      <c r="L35" s="63"/>
      <c r="M35" s="56"/>
      <c r="N35" s="46"/>
      <c r="O35" s="62"/>
      <c r="P35" s="46"/>
      <c r="Q35" s="47"/>
    </row>
    <row r="36" spans="1:17" s="48" customFormat="1" ht="13.5" customHeight="1">
      <c r="A36" s="39"/>
      <c r="B36" s="49"/>
      <c r="C36" s="49"/>
      <c r="D36" s="49"/>
      <c r="E36" s="59" t="s">
        <v>93</v>
      </c>
      <c r="F36" s="59"/>
      <c r="G36" s="60"/>
      <c r="H36" s="59"/>
      <c r="I36" s="64"/>
      <c r="J36" s="46"/>
      <c r="K36" s="47"/>
      <c r="L36" s="65"/>
      <c r="M36" s="66"/>
      <c r="N36" s="46"/>
      <c r="O36" s="62"/>
      <c r="P36" s="46"/>
      <c r="Q36" s="47"/>
    </row>
    <row r="37" spans="1:17" s="48" customFormat="1" ht="8.25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62"/>
      <c r="P37" s="55" t="s">
        <v>72</v>
      </c>
      <c r="Q37" s="47"/>
    </row>
    <row r="38" spans="1:17" s="48" customFormat="1" ht="7.5" customHeight="1">
      <c r="A38" s="39"/>
      <c r="B38" s="39"/>
      <c r="C38" s="39"/>
      <c r="D38" s="67"/>
      <c r="E38" s="46"/>
      <c r="F38" s="46"/>
      <c r="H38" s="46"/>
      <c r="I38" s="68"/>
      <c r="J38" s="46"/>
      <c r="K38" s="47"/>
      <c r="L38" s="46"/>
      <c r="M38" s="47"/>
      <c r="N38" s="78"/>
      <c r="O38" s="54"/>
      <c r="P38" s="57" t="s">
        <v>73</v>
      </c>
      <c r="Q38" s="79"/>
    </row>
    <row r="39" spans="1:17" s="48" customFormat="1" ht="9" customHeight="1">
      <c r="A39" s="39">
        <v>9</v>
      </c>
      <c r="B39" s="40"/>
      <c r="C39" s="41"/>
      <c r="D39" s="42"/>
      <c r="E39" s="71" t="s">
        <v>91</v>
      </c>
      <c r="F39" s="59"/>
      <c r="G39" s="60"/>
      <c r="H39" s="59"/>
      <c r="I39" s="72"/>
      <c r="J39" s="46"/>
      <c r="K39" s="47"/>
      <c r="L39" s="46"/>
      <c r="M39" s="47"/>
      <c r="N39" s="46"/>
      <c r="O39" s="62"/>
      <c r="P39" s="63">
        <v>85</v>
      </c>
      <c r="Q39" s="47"/>
    </row>
    <row r="40" spans="1:17" s="48" customFormat="1" ht="13.5" customHeight="1">
      <c r="A40" s="39"/>
      <c r="B40" s="49"/>
      <c r="C40" s="49"/>
      <c r="D40" s="49"/>
      <c r="E40" s="71" t="s">
        <v>94</v>
      </c>
      <c r="F40" s="59"/>
      <c r="G40" s="60"/>
      <c r="H40" s="59"/>
      <c r="I40" s="64"/>
      <c r="J40" s="51"/>
      <c r="K40" s="47"/>
      <c r="L40" s="46"/>
      <c r="M40" s="47"/>
      <c r="N40" s="73" t="s">
        <v>95</v>
      </c>
      <c r="O40" s="62"/>
      <c r="P40" s="65"/>
      <c r="Q40" s="66"/>
    </row>
    <row r="41" spans="1:17" s="48" customFormat="1" ht="8.25" customHeight="1">
      <c r="A41" s="39"/>
      <c r="B41" s="39"/>
      <c r="C41" s="39"/>
      <c r="D41" s="67"/>
      <c r="E41" s="46"/>
      <c r="F41" s="46"/>
      <c r="H41" s="46"/>
      <c r="I41" s="54"/>
      <c r="J41" s="51" t="s">
        <v>91</v>
      </c>
      <c r="K41" s="56"/>
      <c r="L41" s="46"/>
      <c r="M41" s="47"/>
      <c r="N41" s="46"/>
      <c r="O41" s="62"/>
      <c r="P41" s="46"/>
      <c r="Q41" s="47"/>
    </row>
    <row r="42" spans="1:17" s="48" customFormat="1" ht="7.5" customHeight="1">
      <c r="A42" s="39"/>
      <c r="B42" s="39"/>
      <c r="C42" s="39"/>
      <c r="D42" s="67"/>
      <c r="E42" s="46"/>
      <c r="F42" s="46" t="s">
        <v>96</v>
      </c>
      <c r="G42" s="46"/>
      <c r="H42" s="46"/>
      <c r="I42" s="54"/>
      <c r="J42" s="57" t="s">
        <v>94</v>
      </c>
      <c r="K42" s="58"/>
      <c r="L42" s="46"/>
      <c r="M42" s="47"/>
      <c r="N42" s="46"/>
      <c r="O42" s="62"/>
      <c r="P42" s="46"/>
      <c r="Q42" s="47"/>
    </row>
    <row r="43" spans="1:17" s="48" customFormat="1" ht="9" customHeight="1">
      <c r="A43" s="39">
        <v>10</v>
      </c>
      <c r="B43" s="40"/>
      <c r="C43" s="41"/>
      <c r="D43" s="42"/>
      <c r="E43" s="59" t="s">
        <v>97</v>
      </c>
      <c r="F43" s="59"/>
      <c r="G43" s="60"/>
      <c r="H43" s="59"/>
      <c r="I43" s="61"/>
      <c r="J43" s="46" t="s">
        <v>22</v>
      </c>
      <c r="K43" s="62"/>
      <c r="L43" s="63"/>
      <c r="M43" s="56"/>
      <c r="N43" s="46"/>
      <c r="O43" s="62"/>
      <c r="P43" s="46"/>
      <c r="Q43" s="47"/>
    </row>
    <row r="44" spans="1:17" s="48" customFormat="1" ht="13.5" customHeight="1">
      <c r="A44" s="39"/>
      <c r="B44" s="49"/>
      <c r="C44" s="49"/>
      <c r="D44" s="49"/>
      <c r="E44" s="59" t="s">
        <v>98</v>
      </c>
      <c r="F44" s="59"/>
      <c r="G44" s="60"/>
      <c r="H44" s="59"/>
      <c r="I44" s="64"/>
      <c r="J44" s="46"/>
      <c r="K44" s="62"/>
      <c r="L44" s="65"/>
      <c r="M44" s="66"/>
      <c r="N44" s="46"/>
      <c r="O44" s="62"/>
      <c r="P44" s="46"/>
      <c r="Q44" s="47"/>
    </row>
    <row r="45" spans="1:17" s="48" customFormat="1" ht="7.5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51" t="s">
        <v>91</v>
      </c>
      <c r="M45" s="47"/>
      <c r="N45" s="46"/>
      <c r="O45" s="62"/>
      <c r="P45" s="46"/>
      <c r="Q45" s="47"/>
    </row>
    <row r="46" spans="1:17" s="48" customFormat="1" ht="8.25" customHeight="1">
      <c r="A46" s="39"/>
      <c r="B46" s="39"/>
      <c r="C46" s="39"/>
      <c r="D46" s="67"/>
      <c r="E46" s="46"/>
      <c r="F46" s="46"/>
      <c r="H46" s="46"/>
      <c r="I46" s="68"/>
      <c r="J46" s="46"/>
      <c r="K46" s="54"/>
      <c r="L46" s="57" t="s">
        <v>94</v>
      </c>
      <c r="M46" s="58"/>
      <c r="N46" s="46"/>
      <c r="O46" s="62"/>
      <c r="P46" s="46"/>
      <c r="Q46" s="47"/>
    </row>
    <row r="47" spans="1:17" s="48" customFormat="1" ht="9" customHeight="1">
      <c r="A47" s="39">
        <v>11</v>
      </c>
      <c r="B47" s="40"/>
      <c r="C47" s="41"/>
      <c r="D47" s="42"/>
      <c r="E47" s="59" t="s">
        <v>99</v>
      </c>
      <c r="F47" s="59"/>
      <c r="G47" s="60"/>
      <c r="H47" s="59"/>
      <c r="I47" s="72"/>
      <c r="J47" s="46"/>
      <c r="K47" s="76" t="s">
        <v>100</v>
      </c>
      <c r="L47" s="46" t="s">
        <v>101</v>
      </c>
      <c r="M47" s="62"/>
      <c r="N47" s="63"/>
      <c r="O47" s="62"/>
      <c r="P47" s="46"/>
      <c r="Q47" s="47"/>
    </row>
    <row r="48" spans="1:17" s="48" customFormat="1" ht="14.25" customHeight="1">
      <c r="A48" s="39"/>
      <c r="B48" s="49"/>
      <c r="C48" s="49"/>
      <c r="D48" s="49"/>
      <c r="E48" s="59" t="s">
        <v>102</v>
      </c>
      <c r="F48" s="59"/>
      <c r="G48" s="60"/>
      <c r="H48" s="59"/>
      <c r="I48" s="64"/>
      <c r="J48" s="51">
        <f>IF(I48="a",E47,IF(I48="b",E49,""))</f>
      </c>
      <c r="K48" s="62"/>
      <c r="L48" s="46"/>
      <c r="M48" s="62"/>
      <c r="N48" s="46"/>
      <c r="O48" s="62"/>
      <c r="P48" s="46"/>
      <c r="Q48" s="47"/>
    </row>
    <row r="49" spans="1:17" s="48" customFormat="1" ht="7.5" customHeight="1">
      <c r="A49" s="39"/>
      <c r="B49" s="39"/>
      <c r="C49" s="39"/>
      <c r="D49" s="39"/>
      <c r="E49" s="46"/>
      <c r="F49" s="46"/>
      <c r="H49" s="46"/>
      <c r="I49" s="54"/>
      <c r="J49" s="55" t="s">
        <v>103</v>
      </c>
      <c r="K49" s="74"/>
      <c r="L49" s="46"/>
      <c r="M49" s="62"/>
      <c r="N49" s="46"/>
      <c r="O49" s="62"/>
      <c r="P49" s="46"/>
      <c r="Q49" s="47"/>
    </row>
    <row r="50" spans="1:17" s="48" customFormat="1" ht="7.5" customHeight="1">
      <c r="A50" s="39"/>
      <c r="B50" s="39"/>
      <c r="C50" s="39"/>
      <c r="D50" s="39"/>
      <c r="E50" s="46"/>
      <c r="F50" s="46" t="s">
        <v>104</v>
      </c>
      <c r="H50" s="46"/>
      <c r="I50" s="54"/>
      <c r="J50" s="57" t="s">
        <v>105</v>
      </c>
      <c r="K50" s="64"/>
      <c r="L50" s="46"/>
      <c r="M50" s="62"/>
      <c r="N50" s="46"/>
      <c r="O50" s="62"/>
      <c r="P50" s="46"/>
      <c r="Q50" s="47"/>
    </row>
    <row r="51" spans="1:17" s="48" customFormat="1" ht="9" customHeight="1">
      <c r="A51" s="39">
        <v>12</v>
      </c>
      <c r="B51" s="40"/>
      <c r="C51" s="41"/>
      <c r="D51" s="42">
        <v>3</v>
      </c>
      <c r="E51" s="43" t="s">
        <v>103</v>
      </c>
      <c r="F51" s="43"/>
      <c r="G51" s="44"/>
      <c r="H51" s="43"/>
      <c r="I51" s="80"/>
      <c r="J51" s="46">
        <v>75</v>
      </c>
      <c r="K51" s="47"/>
      <c r="L51" s="63"/>
      <c r="M51" s="74"/>
      <c r="N51" s="46"/>
      <c r="O51" s="62"/>
      <c r="P51" s="46"/>
      <c r="Q51" s="47"/>
    </row>
    <row r="52" spans="1:17" s="48" customFormat="1" ht="14.25" customHeight="1">
      <c r="A52" s="39"/>
      <c r="B52" s="49"/>
      <c r="C52" s="49"/>
      <c r="D52" s="49"/>
      <c r="E52" s="43" t="s">
        <v>105</v>
      </c>
      <c r="F52" s="43"/>
      <c r="G52" s="44"/>
      <c r="H52" s="43"/>
      <c r="I52" s="50"/>
      <c r="J52" s="46"/>
      <c r="K52" s="47"/>
      <c r="L52" s="65"/>
      <c r="M52" s="75"/>
      <c r="N52" s="46"/>
      <c r="O52" s="62"/>
      <c r="P52" s="46"/>
      <c r="Q52" s="47"/>
    </row>
    <row r="53" spans="1:17" s="48" customFormat="1" ht="10.5" customHeight="1">
      <c r="A53" s="39"/>
      <c r="B53" s="39"/>
      <c r="C53" s="39"/>
      <c r="D53" s="39"/>
      <c r="E53" s="46"/>
      <c r="F53" s="46"/>
      <c r="H53" s="46"/>
      <c r="I53" s="68"/>
      <c r="J53" s="46"/>
      <c r="K53" s="47"/>
      <c r="L53" s="46"/>
      <c r="M53" s="62"/>
      <c r="N53" s="51" t="s">
        <v>91</v>
      </c>
      <c r="O53" s="62"/>
      <c r="P53" s="46"/>
      <c r="Q53" s="47"/>
    </row>
    <row r="54" spans="1:17" s="48" customFormat="1" ht="8.25" customHeight="1">
      <c r="A54" s="39"/>
      <c r="B54" s="39"/>
      <c r="C54" s="39"/>
      <c r="D54" s="39"/>
      <c r="E54" s="46"/>
      <c r="F54" s="46"/>
      <c r="H54" s="46"/>
      <c r="I54" s="68"/>
      <c r="J54" s="46"/>
      <c r="K54" s="47"/>
      <c r="L54" s="46"/>
      <c r="M54" s="76" t="s">
        <v>106</v>
      </c>
      <c r="N54" s="57" t="s">
        <v>94</v>
      </c>
      <c r="O54" s="64"/>
      <c r="P54" s="46"/>
      <c r="Q54" s="47"/>
    </row>
    <row r="55" spans="1:17" s="48" customFormat="1" ht="9" customHeight="1">
      <c r="A55" s="39">
        <v>13</v>
      </c>
      <c r="B55" s="40"/>
      <c r="C55" s="41"/>
      <c r="D55" s="42"/>
      <c r="E55" s="71" t="s">
        <v>107</v>
      </c>
      <c r="F55" s="59"/>
      <c r="G55" s="60"/>
      <c r="H55" s="59"/>
      <c r="I55" s="72"/>
      <c r="J55" s="46"/>
      <c r="K55" s="47"/>
      <c r="L55" s="46"/>
      <c r="M55" s="62"/>
      <c r="N55" s="46" t="s">
        <v>108</v>
      </c>
      <c r="O55" s="47"/>
      <c r="P55" s="46"/>
      <c r="Q55" s="47"/>
    </row>
    <row r="56" spans="1:17" s="48" customFormat="1" ht="13.5" customHeight="1">
      <c r="A56" s="39"/>
      <c r="B56" s="49"/>
      <c r="C56" s="49"/>
      <c r="D56" s="49"/>
      <c r="E56" s="71" t="s">
        <v>109</v>
      </c>
      <c r="F56" s="59"/>
      <c r="G56" s="60"/>
      <c r="H56" s="59"/>
      <c r="I56" s="64"/>
      <c r="J56" s="51">
        <f>IF(I56="a",E55,IF(I56="b",E57,""))</f>
      </c>
      <c r="K56" s="47"/>
      <c r="L56" s="46"/>
      <c r="M56" s="62"/>
      <c r="N56" s="46"/>
      <c r="O56" s="47"/>
      <c r="P56" s="46"/>
      <c r="Q56" s="47"/>
    </row>
    <row r="57" spans="1:17" s="48" customFormat="1" ht="9" customHeight="1">
      <c r="A57" s="39"/>
      <c r="B57" s="39"/>
      <c r="C57" s="39"/>
      <c r="D57" s="67"/>
      <c r="E57" s="46"/>
      <c r="F57" s="46"/>
      <c r="H57" s="46"/>
      <c r="I57" s="54"/>
      <c r="J57" s="165" t="s">
        <v>110</v>
      </c>
      <c r="K57" s="56"/>
      <c r="L57" s="46"/>
      <c r="M57" s="62"/>
      <c r="N57" s="46"/>
      <c r="O57" s="47"/>
      <c r="P57" s="46"/>
      <c r="Q57" s="47"/>
    </row>
    <row r="58" spans="1:17" s="48" customFormat="1" ht="8.25" customHeight="1">
      <c r="A58" s="39"/>
      <c r="B58" s="39"/>
      <c r="C58" s="39"/>
      <c r="D58" s="67"/>
      <c r="E58" s="46"/>
      <c r="F58" s="46" t="s">
        <v>111</v>
      </c>
      <c r="H58" s="46"/>
      <c r="I58" s="54"/>
      <c r="J58" s="166" t="s">
        <v>112</v>
      </c>
      <c r="K58" s="58"/>
      <c r="L58" s="46"/>
      <c r="M58" s="62"/>
      <c r="N58" s="46"/>
      <c r="O58" s="47"/>
      <c r="P58" s="46"/>
      <c r="Q58" s="47"/>
    </row>
    <row r="59" spans="1:17" s="48" customFormat="1" ht="9" customHeight="1">
      <c r="A59" s="39">
        <v>14</v>
      </c>
      <c r="B59" s="40"/>
      <c r="C59" s="41"/>
      <c r="D59" s="42"/>
      <c r="E59" s="59" t="s">
        <v>110</v>
      </c>
      <c r="F59" s="59"/>
      <c r="G59" s="60"/>
      <c r="H59" s="59"/>
      <c r="I59" s="61"/>
      <c r="J59" s="46"/>
      <c r="K59" s="62"/>
      <c r="L59" s="63"/>
      <c r="M59" s="74"/>
      <c r="N59" s="46"/>
      <c r="O59" s="47"/>
      <c r="P59" s="46"/>
      <c r="Q59" s="47"/>
    </row>
    <row r="60" spans="1:17" s="48" customFormat="1" ht="13.5" customHeight="1">
      <c r="A60" s="39"/>
      <c r="B60" s="49"/>
      <c r="C60" s="49"/>
      <c r="D60" s="49"/>
      <c r="E60" s="59" t="s">
        <v>112</v>
      </c>
      <c r="F60" s="59"/>
      <c r="G60" s="60"/>
      <c r="H60" s="59"/>
      <c r="I60" s="64"/>
      <c r="J60" s="46"/>
      <c r="K60" s="62"/>
      <c r="L60" s="65"/>
      <c r="M60" s="75"/>
      <c r="N60" s="46"/>
      <c r="O60" s="47"/>
      <c r="P60" s="46"/>
      <c r="Q60" s="47"/>
    </row>
    <row r="61" spans="1:17" s="48" customFormat="1" ht="8.25" customHeight="1">
      <c r="A61" s="39"/>
      <c r="B61" s="39"/>
      <c r="C61" s="39"/>
      <c r="D61" s="67"/>
      <c r="E61" s="46"/>
      <c r="F61" s="46"/>
      <c r="H61" s="46"/>
      <c r="I61" s="68"/>
      <c r="J61" s="46"/>
      <c r="K61" s="62"/>
      <c r="L61" s="55" t="s">
        <v>113</v>
      </c>
      <c r="M61" s="62"/>
      <c r="N61" s="46"/>
      <c r="O61" s="47"/>
      <c r="P61" s="46"/>
      <c r="Q61" s="47"/>
    </row>
    <row r="62" spans="1:17" s="48" customFormat="1" ht="7.5" customHeight="1">
      <c r="A62" s="39"/>
      <c r="B62" s="39"/>
      <c r="C62" s="39"/>
      <c r="D62" s="67"/>
      <c r="E62" s="46"/>
      <c r="F62" s="46"/>
      <c r="H62" s="46"/>
      <c r="I62" s="68"/>
      <c r="J62" s="46"/>
      <c r="K62" s="76" t="s">
        <v>114</v>
      </c>
      <c r="L62" s="57" t="s">
        <v>115</v>
      </c>
      <c r="M62" s="64"/>
      <c r="N62" s="46"/>
      <c r="O62" s="47"/>
      <c r="P62" s="46"/>
      <c r="Q62" s="47"/>
    </row>
    <row r="63" spans="1:17" s="48" customFormat="1" ht="9" customHeight="1">
      <c r="A63" s="39">
        <v>15</v>
      </c>
      <c r="B63" s="40"/>
      <c r="C63" s="41"/>
      <c r="D63" s="42"/>
      <c r="E63" s="59" t="s">
        <v>116</v>
      </c>
      <c r="F63" s="59"/>
      <c r="G63" s="60"/>
      <c r="H63" s="59"/>
      <c r="I63" s="72"/>
      <c r="J63" s="46"/>
      <c r="K63" s="62"/>
      <c r="L63" s="46" t="s">
        <v>117</v>
      </c>
      <c r="M63" s="47"/>
      <c r="N63" s="63"/>
      <c r="O63" s="47"/>
      <c r="P63" s="46"/>
      <c r="Q63" s="47"/>
    </row>
    <row r="64" spans="1:17" s="48" customFormat="1" ht="13.5" customHeight="1">
      <c r="A64" s="39"/>
      <c r="B64" s="49"/>
      <c r="C64" s="49"/>
      <c r="D64" s="49"/>
      <c r="E64" s="59" t="s">
        <v>118</v>
      </c>
      <c r="F64" s="59"/>
      <c r="G64" s="60"/>
      <c r="H64" s="59"/>
      <c r="I64" s="64"/>
      <c r="J64" s="51">
        <f>IF(I64="a",E63,IF(I64="b",E65,""))</f>
      </c>
      <c r="K64" s="62"/>
      <c r="L64" s="165" t="s">
        <v>89</v>
      </c>
      <c r="M64" s="47"/>
      <c r="N64" s="46"/>
      <c r="O64" s="47"/>
      <c r="P64" s="167" t="s">
        <v>119</v>
      </c>
      <c r="Q64" s="47"/>
    </row>
    <row r="65" spans="1:17" s="48" customFormat="1" ht="9" customHeight="1">
      <c r="A65" s="39"/>
      <c r="B65" s="39"/>
      <c r="C65" s="39"/>
      <c r="D65" s="39"/>
      <c r="E65" s="46"/>
      <c r="F65" s="46"/>
      <c r="H65" s="46"/>
      <c r="I65" s="54"/>
      <c r="J65" s="55" t="s">
        <v>113</v>
      </c>
      <c r="K65" s="74"/>
      <c r="L65" s="166" t="s">
        <v>91</v>
      </c>
      <c r="M65" s="47"/>
      <c r="N65" s="46"/>
      <c r="O65" s="47"/>
      <c r="P65" s="46"/>
      <c r="Q65" s="47"/>
    </row>
    <row r="66" spans="1:17" s="48" customFormat="1" ht="7.5" customHeight="1">
      <c r="A66" s="39"/>
      <c r="B66" s="39"/>
      <c r="C66" s="39"/>
      <c r="D66" s="39"/>
      <c r="E66" s="46"/>
      <c r="F66" s="46" t="s">
        <v>120</v>
      </c>
      <c r="G66" s="36"/>
      <c r="H66" s="46"/>
      <c r="I66" s="54"/>
      <c r="J66" s="57" t="s">
        <v>115</v>
      </c>
      <c r="K66" s="64"/>
      <c r="L66" s="168"/>
      <c r="M66" s="169"/>
      <c r="N66" s="170"/>
      <c r="O66" s="47"/>
      <c r="P66" s="46" t="s">
        <v>89</v>
      </c>
      <c r="Q66" s="47"/>
    </row>
    <row r="67" spans="1:17" s="48" customFormat="1" ht="9" customHeight="1">
      <c r="A67" s="39">
        <v>16</v>
      </c>
      <c r="B67" s="40"/>
      <c r="C67" s="41"/>
      <c r="D67" s="42">
        <v>2</v>
      </c>
      <c r="E67" s="43" t="s">
        <v>113</v>
      </c>
      <c r="F67" s="43"/>
      <c r="G67" s="44"/>
      <c r="H67" s="43"/>
      <c r="I67" s="80"/>
      <c r="J67" s="46">
        <v>61</v>
      </c>
      <c r="K67" s="47"/>
      <c r="L67" s="165" t="s">
        <v>113</v>
      </c>
      <c r="M67" s="81"/>
      <c r="N67" s="171"/>
      <c r="O67" s="172"/>
      <c r="P67" s="59" t="s">
        <v>91</v>
      </c>
      <c r="Q67" s="47"/>
    </row>
    <row r="68" spans="1:17" s="48" customFormat="1" ht="13.5" customHeight="1">
      <c r="A68" s="39"/>
      <c r="B68" s="49"/>
      <c r="C68" s="49"/>
      <c r="D68" s="49"/>
      <c r="E68" s="43" t="s">
        <v>115</v>
      </c>
      <c r="F68" s="43"/>
      <c r="G68" s="44"/>
      <c r="H68" s="43"/>
      <c r="I68" s="50"/>
      <c r="J68" s="46"/>
      <c r="K68" s="47"/>
      <c r="L68" s="166" t="s">
        <v>115</v>
      </c>
      <c r="M68" s="58"/>
      <c r="N68" s="173"/>
      <c r="O68" s="47"/>
      <c r="P68" s="46" t="s">
        <v>51</v>
      </c>
      <c r="Q68" s="47"/>
    </row>
    <row r="69" spans="1:17" s="96" customFormat="1" ht="6" customHeight="1">
      <c r="A69" s="39"/>
      <c r="B69" s="88"/>
      <c r="C69" s="88"/>
      <c r="D69" s="89"/>
      <c r="E69" s="90"/>
      <c r="F69" s="90"/>
      <c r="G69" s="91"/>
      <c r="H69" s="90"/>
      <c r="I69" s="92"/>
      <c r="J69" s="90"/>
      <c r="K69" s="93"/>
      <c r="L69" s="94"/>
      <c r="M69" s="95"/>
      <c r="N69" s="94"/>
      <c r="O69" s="95"/>
      <c r="P69" s="94"/>
      <c r="Q69" s="95"/>
    </row>
    <row r="70" spans="1:17" s="109" customFormat="1" ht="10.5" customHeight="1">
      <c r="A70" s="97"/>
      <c r="B70" s="98"/>
      <c r="C70" s="99"/>
      <c r="D70" s="100"/>
      <c r="E70" s="101"/>
      <c r="F70" s="100"/>
      <c r="G70" s="102"/>
      <c r="H70" s="103"/>
      <c r="I70" s="100"/>
      <c r="J70" s="101"/>
      <c r="K70" s="104"/>
      <c r="L70" s="101"/>
      <c r="M70" s="105"/>
      <c r="N70" s="106" t="s">
        <v>45</v>
      </c>
      <c r="O70" s="106"/>
      <c r="P70" s="107" t="s">
        <v>121</v>
      </c>
      <c r="Q70" s="108"/>
    </row>
    <row r="71" spans="1:17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117"/>
      <c r="J71" s="111"/>
      <c r="K71" s="118"/>
      <c r="L71" s="111"/>
      <c r="M71" s="119"/>
      <c r="N71" s="120"/>
      <c r="O71" s="121"/>
      <c r="P71" s="121"/>
      <c r="Q71" s="122"/>
    </row>
    <row r="72" spans="1:17" s="109" customFormat="1" ht="12.75" customHeight="1">
      <c r="A72" s="110"/>
      <c r="B72" s="111"/>
      <c r="C72" s="112"/>
      <c r="D72" s="113"/>
      <c r="E72" s="114"/>
      <c r="F72" s="115"/>
      <c r="G72" s="114"/>
      <c r="H72" s="116"/>
      <c r="I72" s="117"/>
      <c r="J72" s="111"/>
      <c r="K72" s="118"/>
      <c r="L72" s="111"/>
      <c r="M72" s="119"/>
      <c r="N72" s="123"/>
      <c r="O72" s="124"/>
      <c r="P72" s="125"/>
      <c r="Q72" s="126"/>
    </row>
    <row r="73" spans="1:17" s="109" customFormat="1" ht="12.75" customHeight="1">
      <c r="A73" s="127"/>
      <c r="B73" s="125"/>
      <c r="C73" s="128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20" t="s">
        <v>47</v>
      </c>
      <c r="O73" s="121"/>
      <c r="P73" s="121"/>
      <c r="Q73" s="122"/>
    </row>
    <row r="74" spans="1:17" s="109" customFormat="1" ht="12.75" customHeight="1">
      <c r="A74" s="129"/>
      <c r="B74" s="130"/>
      <c r="C74" s="131"/>
      <c r="D74" s="113"/>
      <c r="E74" s="114"/>
      <c r="F74" s="115"/>
      <c r="G74" s="114"/>
      <c r="H74" s="116"/>
      <c r="I74" s="117"/>
      <c r="J74" s="111"/>
      <c r="K74" s="118"/>
      <c r="L74" s="111"/>
      <c r="M74" s="119"/>
      <c r="N74" s="111" t="s">
        <v>107</v>
      </c>
      <c r="O74" s="118"/>
      <c r="P74" s="111"/>
      <c r="Q74" s="119"/>
    </row>
    <row r="75" spans="1:17" s="109" customFormat="1" ht="12.75" customHeight="1">
      <c r="A75" s="132"/>
      <c r="B75" s="133"/>
      <c r="C75" s="134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5" t="s">
        <v>115</v>
      </c>
      <c r="O75" s="124"/>
      <c r="P75" s="125"/>
      <c r="Q75" s="126"/>
    </row>
    <row r="76" spans="1:17" s="109" customFormat="1" ht="12.75" customHeight="1">
      <c r="A76" s="110"/>
      <c r="B76" s="111"/>
      <c r="C76" s="112"/>
      <c r="D76" s="113"/>
      <c r="E76" s="114"/>
      <c r="F76" s="115"/>
      <c r="G76" s="114"/>
      <c r="H76" s="116"/>
      <c r="I76" s="117"/>
      <c r="J76" s="111"/>
      <c r="K76" s="118"/>
      <c r="L76" s="111"/>
      <c r="M76" s="119"/>
      <c r="N76" s="120" t="s">
        <v>48</v>
      </c>
      <c r="O76" s="121"/>
      <c r="P76" s="121"/>
      <c r="Q76" s="122"/>
    </row>
    <row r="77" spans="1:17" s="109" customFormat="1" ht="12.75" customHeight="1">
      <c r="A77" s="110"/>
      <c r="B77" s="111"/>
      <c r="C77" s="135"/>
      <c r="D77" s="113"/>
      <c r="E77" s="114"/>
      <c r="F77" s="115"/>
      <c r="G77" s="114"/>
      <c r="H77" s="116"/>
      <c r="I77" s="117"/>
      <c r="J77" s="111"/>
      <c r="K77" s="118"/>
      <c r="L77" s="111"/>
      <c r="M77" s="119"/>
      <c r="N77" s="111"/>
      <c r="O77" s="118"/>
      <c r="P77" s="111"/>
      <c r="Q77" s="119"/>
    </row>
    <row r="78" spans="1:17" s="109" customFormat="1" ht="12.75" customHeight="1">
      <c r="A78" s="127"/>
      <c r="B78" s="125"/>
      <c r="C78" s="136"/>
      <c r="D78" s="137"/>
      <c r="E78" s="138"/>
      <c r="F78" s="139"/>
      <c r="G78" s="138"/>
      <c r="H78" s="140"/>
      <c r="I78" s="141"/>
      <c r="J78" s="125"/>
      <c r="K78" s="124"/>
      <c r="L78" s="125"/>
      <c r="M78" s="126"/>
      <c r="N78" s="125" t="str">
        <f>Q3</f>
        <v>Рефери</v>
      </c>
      <c r="O78" s="124"/>
      <c r="P78" s="125"/>
      <c r="Q78" s="142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Q78"/>
  <sheetViews>
    <sheetView showGridLines="0" showZeros="0" workbookViewId="0" topLeftCell="A1">
      <selection activeCell="S20" sqref="S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3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3" customWidth="1"/>
    <col min="18" max="18" width="0" style="0" hidden="1" customWidth="1"/>
  </cols>
  <sheetData>
    <row r="1" spans="1:17" s="6" customFormat="1" ht="21.75" customHeight="1">
      <c r="A1" s="1" t="str">
        <f>'[1]Информация'!$A$9</f>
        <v>Осеннее танго</v>
      </c>
      <c r="B1" s="2"/>
      <c r="C1" s="2"/>
      <c r="D1" s="3"/>
      <c r="E1" s="3"/>
      <c r="F1" s="4"/>
      <c r="G1" s="5"/>
      <c r="I1" s="7"/>
      <c r="J1" s="8"/>
      <c r="K1" s="7"/>
      <c r="L1" s="2"/>
      <c r="M1" s="2"/>
      <c r="N1" s="9"/>
      <c r="O1" s="7"/>
      <c r="Q1" s="7"/>
    </row>
    <row r="2" spans="1:17" s="12" customFormat="1" ht="12.75">
      <c r="A2" s="10"/>
      <c r="B2" s="10"/>
      <c r="C2" s="10"/>
      <c r="D2" s="10"/>
      <c r="E2" s="10"/>
      <c r="F2" s="11"/>
      <c r="G2" s="11"/>
      <c r="I2" s="13"/>
      <c r="J2" s="8"/>
      <c r="K2" s="8"/>
      <c r="L2" s="8"/>
      <c r="M2" s="13"/>
      <c r="O2" s="13"/>
      <c r="Q2" s="13"/>
    </row>
    <row r="3" spans="1:17" s="20" customFormat="1" ht="12" customHeight="1">
      <c r="A3" s="14" t="s">
        <v>0</v>
      </c>
      <c r="B3" s="14"/>
      <c r="C3" s="14"/>
      <c r="D3" s="14"/>
      <c r="E3" s="14"/>
      <c r="F3" s="14" t="s">
        <v>1</v>
      </c>
      <c r="G3" s="14"/>
      <c r="H3" s="14"/>
      <c r="I3" s="15"/>
      <c r="J3" s="16" t="s">
        <v>2</v>
      </c>
      <c r="K3" s="17"/>
      <c r="L3" s="18"/>
      <c r="M3" s="15"/>
      <c r="N3" s="14"/>
      <c r="O3" s="15"/>
      <c r="P3" s="14"/>
      <c r="Q3" s="19" t="s">
        <v>3</v>
      </c>
    </row>
    <row r="4" spans="1:17" s="28" customFormat="1" ht="15" customHeight="1" thickBot="1">
      <c r="A4" s="21" t="str">
        <f>'[1]Информация'!$A$15</f>
        <v>10-12 ноября 2006</v>
      </c>
      <c r="B4" s="22"/>
      <c r="C4" s="22"/>
      <c r="D4" s="22"/>
      <c r="E4" s="22"/>
      <c r="F4" s="21" t="str">
        <f>'[1]Информация'!$A$11</f>
        <v>Селена, Черкассы</v>
      </c>
      <c r="G4" s="22"/>
      <c r="H4" s="22"/>
      <c r="I4" s="23"/>
      <c r="J4" s="24">
        <f>'[1]Информация'!$A$13</f>
        <v>1</v>
      </c>
      <c r="K4" s="25"/>
      <c r="L4" s="26"/>
      <c r="M4" s="23"/>
      <c r="N4" s="22"/>
      <c r="O4" s="23"/>
      <c r="P4" s="22"/>
      <c r="Q4" s="27" t="str">
        <f>'[1]Информация'!$A$17</f>
        <v>Евгений Зукин</v>
      </c>
    </row>
    <row r="5" spans="1:17" s="20" customFormat="1" ht="9">
      <c r="A5" s="29"/>
      <c r="B5" s="30" t="s">
        <v>4</v>
      </c>
      <c r="C5" s="30" t="s">
        <v>5</v>
      </c>
      <c r="D5" s="30" t="s">
        <v>6</v>
      </c>
      <c r="E5" s="31" t="s">
        <v>7</v>
      </c>
      <c r="F5" s="31" t="s">
        <v>8</v>
      </c>
      <c r="G5" s="31"/>
      <c r="H5" s="30" t="s">
        <v>9</v>
      </c>
      <c r="I5" s="32"/>
      <c r="J5" s="30"/>
      <c r="K5" s="32"/>
      <c r="L5" s="30"/>
      <c r="M5" s="32"/>
      <c r="N5" s="30"/>
      <c r="O5" s="32"/>
      <c r="P5" s="30"/>
      <c r="Q5" s="15"/>
    </row>
    <row r="6" spans="1:17" s="20" customFormat="1" ht="3.75" customHeight="1">
      <c r="A6" s="33"/>
      <c r="B6" s="34"/>
      <c r="C6" s="34"/>
      <c r="D6" s="34"/>
      <c r="E6" s="174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17" s="48" customFormat="1" ht="9" customHeight="1">
      <c r="A7" s="39">
        <v>1</v>
      </c>
      <c r="B7" s="40"/>
      <c r="C7" s="41"/>
      <c r="D7" s="42"/>
      <c r="E7" s="144" t="s">
        <v>75</v>
      </c>
      <c r="F7" s="43"/>
      <c r="G7" s="44"/>
      <c r="H7" s="43"/>
      <c r="I7" s="45"/>
      <c r="J7" s="46"/>
      <c r="K7" s="47"/>
      <c r="L7" s="46"/>
      <c r="M7" s="47"/>
      <c r="N7" s="46"/>
      <c r="O7" s="47"/>
      <c r="P7" s="46"/>
      <c r="Q7" s="47"/>
    </row>
    <row r="8" spans="1:17" s="48" customFormat="1" ht="14.25" customHeight="1">
      <c r="A8" s="39"/>
      <c r="B8" s="49"/>
      <c r="C8" s="49"/>
      <c r="D8" s="49"/>
      <c r="E8" s="144" t="s">
        <v>76</v>
      </c>
      <c r="F8" s="43"/>
      <c r="G8" s="44"/>
      <c r="H8" s="43"/>
      <c r="I8" s="50"/>
      <c r="J8" s="51">
        <f>IF(I8="a",E7,IF(I8="b",E9,""))</f>
      </c>
      <c r="K8" s="47"/>
      <c r="L8" s="46"/>
      <c r="M8" s="47"/>
      <c r="N8" s="46"/>
      <c r="O8" s="52"/>
      <c r="P8" s="53"/>
      <c r="Q8" s="53"/>
    </row>
    <row r="9" spans="1:17" s="48" customFormat="1" ht="9.75" customHeight="1">
      <c r="A9" s="39"/>
      <c r="B9" s="39"/>
      <c r="C9" s="39"/>
      <c r="D9" s="39"/>
      <c r="E9" s="46"/>
      <c r="F9" s="46"/>
      <c r="H9" s="46"/>
      <c r="I9" s="54"/>
      <c r="J9" s="145" t="s">
        <v>75</v>
      </c>
      <c r="K9" s="56"/>
      <c r="L9" s="46"/>
      <c r="M9" s="47"/>
      <c r="N9" s="46"/>
      <c r="O9" s="47"/>
      <c r="P9" s="46"/>
      <c r="Q9" s="47"/>
    </row>
    <row r="10" spans="1:17" s="48" customFormat="1" ht="6.75" customHeight="1">
      <c r="A10" s="39"/>
      <c r="B10" s="39"/>
      <c r="C10" s="39"/>
      <c r="D10" s="39"/>
      <c r="E10" s="46"/>
      <c r="F10" s="46" t="s">
        <v>122</v>
      </c>
      <c r="H10" s="46"/>
      <c r="I10" s="54"/>
      <c r="J10" s="146" t="s">
        <v>76</v>
      </c>
      <c r="K10" s="58"/>
      <c r="L10" s="46"/>
      <c r="M10" s="47"/>
      <c r="N10" s="46"/>
      <c r="O10" s="47"/>
      <c r="P10" s="46"/>
      <c r="Q10" s="47"/>
    </row>
    <row r="11" spans="1:17" s="48" customFormat="1" ht="9" customHeight="1">
      <c r="A11" s="39">
        <v>2</v>
      </c>
      <c r="B11" s="40"/>
      <c r="C11" s="41"/>
      <c r="D11" s="42"/>
      <c r="E11" s="59" t="s">
        <v>81</v>
      </c>
      <c r="F11" s="59"/>
      <c r="G11" s="60"/>
      <c r="H11" s="59"/>
      <c r="I11" s="61"/>
      <c r="J11" s="46" t="s">
        <v>22</v>
      </c>
      <c r="K11" s="62"/>
      <c r="L11" s="63"/>
      <c r="M11" s="56"/>
      <c r="N11" s="46"/>
      <c r="O11" s="47"/>
      <c r="P11" s="46"/>
      <c r="Q11" s="47"/>
    </row>
    <row r="12" spans="1:17" s="48" customFormat="1" ht="13.5" customHeight="1">
      <c r="A12" s="39"/>
      <c r="B12" s="49"/>
      <c r="C12" s="49"/>
      <c r="D12" s="49"/>
      <c r="E12" s="59" t="s">
        <v>82</v>
      </c>
      <c r="F12" s="59"/>
      <c r="G12" s="60"/>
      <c r="H12" s="59"/>
      <c r="I12" s="64"/>
      <c r="J12" s="46"/>
      <c r="K12" s="62"/>
      <c r="L12" s="65"/>
      <c r="M12" s="66"/>
      <c r="N12" s="46"/>
      <c r="O12" s="47"/>
      <c r="P12" s="46"/>
      <c r="Q12" s="47"/>
    </row>
    <row r="13" spans="1:17" s="48" customFormat="1" ht="8.25" customHeight="1">
      <c r="A13" s="39"/>
      <c r="B13" s="39"/>
      <c r="C13" s="39"/>
      <c r="D13" s="67"/>
      <c r="E13" s="46"/>
      <c r="F13" s="46"/>
      <c r="H13" s="46"/>
      <c r="I13" s="68"/>
      <c r="J13" s="46"/>
      <c r="K13" s="62"/>
      <c r="L13" s="145" t="s">
        <v>87</v>
      </c>
      <c r="M13" s="47"/>
      <c r="N13" s="46"/>
      <c r="O13" s="47"/>
      <c r="P13" s="46"/>
      <c r="Q13" s="47"/>
    </row>
    <row r="14" spans="1:17" s="48" customFormat="1" ht="8.25" customHeight="1">
      <c r="A14" s="39"/>
      <c r="B14" s="39"/>
      <c r="C14" s="39"/>
      <c r="D14" s="67"/>
      <c r="E14" s="46"/>
      <c r="F14" s="46"/>
      <c r="H14" s="46"/>
      <c r="I14" s="68"/>
      <c r="J14" s="46"/>
      <c r="K14" s="54"/>
      <c r="L14" s="146" t="s">
        <v>88</v>
      </c>
      <c r="M14" s="58"/>
      <c r="N14" s="46"/>
      <c r="O14" s="47"/>
      <c r="P14" s="46"/>
      <c r="Q14" s="47"/>
    </row>
    <row r="15" spans="1:17" s="48" customFormat="1" ht="9" customHeight="1">
      <c r="A15" s="39">
        <v>3</v>
      </c>
      <c r="B15" s="40"/>
      <c r="C15" s="41"/>
      <c r="D15" s="42"/>
      <c r="E15" s="59" t="s">
        <v>87</v>
      </c>
      <c r="F15" s="59"/>
      <c r="G15" s="60"/>
      <c r="H15" s="59"/>
      <c r="I15" s="72"/>
      <c r="J15" s="46"/>
      <c r="K15" s="76" t="s">
        <v>123</v>
      </c>
      <c r="L15" s="46" t="s">
        <v>51</v>
      </c>
      <c r="M15" s="62"/>
      <c r="N15" s="63"/>
      <c r="O15" s="47"/>
      <c r="P15" s="46"/>
      <c r="Q15" s="47"/>
    </row>
    <row r="16" spans="1:17" s="48" customFormat="1" ht="13.5" customHeight="1">
      <c r="A16" s="39"/>
      <c r="B16" s="49"/>
      <c r="C16" s="49"/>
      <c r="D16" s="49"/>
      <c r="E16" s="59" t="s">
        <v>88</v>
      </c>
      <c r="F16" s="59"/>
      <c r="G16" s="60"/>
      <c r="H16" s="59"/>
      <c r="I16" s="64"/>
      <c r="J16" s="51">
        <f>IF(I16="a",E15,IF(I16="b",E17,""))</f>
      </c>
      <c r="K16" s="62"/>
      <c r="L16" s="46"/>
      <c r="M16" s="62"/>
      <c r="N16" s="46"/>
      <c r="O16" s="47"/>
      <c r="P16" s="46"/>
      <c r="Q16" s="47"/>
    </row>
    <row r="17" spans="1:17" s="48" customFormat="1" ht="6.75" customHeight="1">
      <c r="A17" s="39"/>
      <c r="B17" s="39"/>
      <c r="C17" s="39"/>
      <c r="D17" s="67"/>
      <c r="E17" s="46"/>
      <c r="F17" s="46"/>
      <c r="H17" s="46"/>
      <c r="I17" s="54"/>
      <c r="J17" s="145" t="s">
        <v>87</v>
      </c>
      <c r="K17" s="74"/>
      <c r="L17" s="46"/>
      <c r="M17" s="62"/>
      <c r="N17" s="46"/>
      <c r="O17" s="47"/>
      <c r="P17" s="46"/>
      <c r="Q17" s="47"/>
    </row>
    <row r="18" spans="1:17" s="48" customFormat="1" ht="6.75" customHeight="1">
      <c r="A18" s="39"/>
      <c r="B18" s="39"/>
      <c r="C18" s="39"/>
      <c r="D18" s="67"/>
      <c r="E18" s="46"/>
      <c r="F18" s="46" t="s">
        <v>124</v>
      </c>
      <c r="H18" s="46"/>
      <c r="I18" s="54"/>
      <c r="J18" s="146" t="s">
        <v>88</v>
      </c>
      <c r="K18" s="64"/>
      <c r="L18" s="46"/>
      <c r="M18" s="62"/>
      <c r="N18" s="46"/>
      <c r="O18" s="47"/>
      <c r="P18" s="46"/>
      <c r="Q18" s="47"/>
    </row>
    <row r="19" spans="1:17" s="48" customFormat="1" ht="9" customHeight="1">
      <c r="A19" s="39">
        <v>4</v>
      </c>
      <c r="B19" s="40"/>
      <c r="C19" s="41"/>
      <c r="D19" s="42"/>
      <c r="E19" s="59" t="s">
        <v>88</v>
      </c>
      <c r="F19" s="59"/>
      <c r="G19" s="60"/>
      <c r="H19" s="59"/>
      <c r="I19" s="61"/>
      <c r="J19" s="46" t="s">
        <v>51</v>
      </c>
      <c r="K19" s="47"/>
      <c r="L19" s="63"/>
      <c r="M19" s="74"/>
      <c r="N19" s="46"/>
      <c r="O19" s="47"/>
      <c r="P19" s="46"/>
      <c r="Q19" s="47"/>
    </row>
    <row r="20" spans="1:17" s="48" customFormat="1" ht="13.5" customHeight="1">
      <c r="A20" s="39"/>
      <c r="B20" s="49"/>
      <c r="C20" s="49"/>
      <c r="D20" s="49"/>
      <c r="E20" s="59" t="s">
        <v>93</v>
      </c>
      <c r="F20" s="59"/>
      <c r="G20" s="60"/>
      <c r="H20" s="59"/>
      <c r="I20" s="64"/>
      <c r="J20" s="46"/>
      <c r="K20" s="47"/>
      <c r="L20" s="65"/>
      <c r="M20" s="75"/>
      <c r="N20" s="46"/>
      <c r="O20" s="47"/>
      <c r="P20" s="46"/>
      <c r="Q20" s="47"/>
    </row>
    <row r="21" spans="1:17" s="48" customFormat="1" ht="8.25" customHeight="1">
      <c r="A21" s="39"/>
      <c r="B21" s="39"/>
      <c r="C21" s="39"/>
      <c r="D21" s="39"/>
      <c r="E21" s="46"/>
      <c r="F21" s="46"/>
      <c r="H21" s="46"/>
      <c r="I21" s="68"/>
      <c r="J21" s="46"/>
      <c r="K21" s="47"/>
      <c r="L21" s="46"/>
      <c r="M21" s="62"/>
      <c r="N21" s="145" t="s">
        <v>87</v>
      </c>
      <c r="O21" s="47"/>
      <c r="P21" s="46"/>
      <c r="Q21" s="47"/>
    </row>
    <row r="22" spans="1:17" s="48" customFormat="1" ht="9" customHeight="1">
      <c r="A22" s="39"/>
      <c r="B22" s="39"/>
      <c r="C22" s="39"/>
      <c r="D22" s="39"/>
      <c r="E22" s="46"/>
      <c r="F22" s="46"/>
      <c r="H22" s="46"/>
      <c r="I22" s="68"/>
      <c r="J22" s="46"/>
      <c r="K22" s="47"/>
      <c r="L22" s="46"/>
      <c r="M22" s="76" t="s">
        <v>125</v>
      </c>
      <c r="N22" s="146" t="s">
        <v>88</v>
      </c>
      <c r="O22" s="58"/>
      <c r="P22" s="46"/>
      <c r="Q22" s="47"/>
    </row>
    <row r="23" spans="1:17" s="48" customFormat="1" ht="9" customHeight="1">
      <c r="A23" s="39">
        <v>5</v>
      </c>
      <c r="B23" s="40"/>
      <c r="C23" s="41"/>
      <c r="D23" s="42"/>
      <c r="E23" s="59" t="s">
        <v>97</v>
      </c>
      <c r="F23" s="43"/>
      <c r="G23" s="44"/>
      <c r="H23" s="43"/>
      <c r="I23" s="45"/>
      <c r="J23" s="46"/>
      <c r="K23" s="47"/>
      <c r="L23" s="46"/>
      <c r="M23" s="62"/>
      <c r="N23" s="46">
        <v>64</v>
      </c>
      <c r="O23" s="83"/>
      <c r="P23" s="84" t="s">
        <v>126</v>
      </c>
      <c r="Q23" s="83"/>
    </row>
    <row r="24" spans="1:17" s="48" customFormat="1" ht="13.5" customHeight="1">
      <c r="A24" s="39"/>
      <c r="B24" s="49"/>
      <c r="C24" s="49"/>
      <c r="D24" s="49"/>
      <c r="E24" s="59" t="s">
        <v>98</v>
      </c>
      <c r="F24" s="43"/>
      <c r="G24" s="44"/>
      <c r="H24" s="43"/>
      <c r="I24" s="50"/>
      <c r="J24" s="51">
        <f>IF(I24="a",E23,IF(I24="b",E25,""))</f>
      </c>
      <c r="K24" s="47"/>
      <c r="L24" s="46"/>
      <c r="M24" s="62"/>
      <c r="N24" s="46"/>
      <c r="O24" s="83"/>
      <c r="P24" s="84"/>
      <c r="Q24" s="83"/>
    </row>
    <row r="25" spans="1:17" s="48" customFormat="1" ht="9" customHeight="1">
      <c r="A25" s="39"/>
      <c r="B25" s="39"/>
      <c r="C25" s="39"/>
      <c r="D25" s="39"/>
      <c r="E25" s="46"/>
      <c r="F25" s="46"/>
      <c r="H25" s="46"/>
      <c r="I25" s="54"/>
      <c r="J25" s="145" t="s">
        <v>99</v>
      </c>
      <c r="K25" s="56"/>
      <c r="L25" s="46"/>
      <c r="M25" s="62"/>
      <c r="N25" s="46"/>
      <c r="O25" s="83"/>
      <c r="P25" s="84"/>
      <c r="Q25" s="83"/>
    </row>
    <row r="26" spans="1:17" s="48" customFormat="1" ht="8.25" customHeight="1">
      <c r="A26" s="39"/>
      <c r="B26" s="39"/>
      <c r="C26" s="39"/>
      <c r="D26" s="39"/>
      <c r="E26" s="46"/>
      <c r="F26" s="46" t="s">
        <v>127</v>
      </c>
      <c r="H26" s="46"/>
      <c r="I26" s="54"/>
      <c r="J26" s="146" t="s">
        <v>102</v>
      </c>
      <c r="K26" s="58"/>
      <c r="L26" s="46"/>
      <c r="M26" s="62"/>
      <c r="N26" s="46"/>
      <c r="O26" s="83"/>
      <c r="P26" s="84"/>
      <c r="Q26" s="83"/>
    </row>
    <row r="27" spans="1:17" s="48" customFormat="1" ht="9" customHeight="1">
      <c r="A27" s="39">
        <v>6</v>
      </c>
      <c r="B27" s="40"/>
      <c r="C27" s="41"/>
      <c r="D27" s="42"/>
      <c r="E27" s="59" t="s">
        <v>99</v>
      </c>
      <c r="F27" s="59"/>
      <c r="G27" s="60"/>
      <c r="H27" s="59"/>
      <c r="I27" s="61"/>
      <c r="J27" s="46" t="s">
        <v>51</v>
      </c>
      <c r="K27" s="62"/>
      <c r="L27" s="63"/>
      <c r="M27" s="74"/>
      <c r="N27" s="46"/>
      <c r="O27" s="83"/>
      <c r="P27" s="84"/>
      <c r="Q27" s="83"/>
    </row>
    <row r="28" spans="1:17" s="48" customFormat="1" ht="13.5" customHeight="1">
      <c r="A28" s="39"/>
      <c r="B28" s="49"/>
      <c r="C28" s="49"/>
      <c r="D28" s="49"/>
      <c r="E28" s="59" t="s">
        <v>102</v>
      </c>
      <c r="F28" s="59"/>
      <c r="G28" s="60"/>
      <c r="H28" s="59"/>
      <c r="I28" s="64"/>
      <c r="J28" s="46"/>
      <c r="K28" s="62"/>
      <c r="L28" s="65"/>
      <c r="M28" s="75"/>
      <c r="N28" s="46"/>
      <c r="O28" s="83"/>
      <c r="P28" s="84"/>
      <c r="Q28" s="83"/>
    </row>
    <row r="29" spans="1:17" s="48" customFormat="1" ht="9" customHeight="1">
      <c r="A29" s="39"/>
      <c r="B29" s="39"/>
      <c r="C29" s="39"/>
      <c r="D29" s="67"/>
      <c r="E29" s="46"/>
      <c r="F29" s="46"/>
      <c r="H29" s="46"/>
      <c r="I29" s="68"/>
      <c r="J29" s="46"/>
      <c r="K29" s="62"/>
      <c r="L29" s="145" t="s">
        <v>116</v>
      </c>
      <c r="M29" s="62"/>
      <c r="N29" s="46"/>
      <c r="O29" s="83"/>
      <c r="P29" s="84"/>
      <c r="Q29" s="83"/>
    </row>
    <row r="30" spans="1:17" s="48" customFormat="1" ht="9" customHeight="1">
      <c r="A30" s="39"/>
      <c r="B30" s="39"/>
      <c r="C30" s="39"/>
      <c r="D30" s="67"/>
      <c r="E30" s="46"/>
      <c r="F30" s="46"/>
      <c r="H30" s="46"/>
      <c r="I30" s="68"/>
      <c r="J30" s="46"/>
      <c r="K30" s="76" t="s">
        <v>128</v>
      </c>
      <c r="L30" s="146" t="s">
        <v>118</v>
      </c>
      <c r="M30" s="64"/>
      <c r="N30" s="46"/>
      <c r="O30" s="83"/>
      <c r="P30" s="84"/>
      <c r="Q30" s="83"/>
    </row>
    <row r="31" spans="1:17" s="48" customFormat="1" ht="9" customHeight="1">
      <c r="A31" s="39">
        <v>7</v>
      </c>
      <c r="B31" s="40"/>
      <c r="C31" s="41"/>
      <c r="D31" s="42"/>
      <c r="E31" s="71" t="s">
        <v>107</v>
      </c>
      <c r="F31" s="59"/>
      <c r="G31" s="60"/>
      <c r="H31" s="59"/>
      <c r="I31" s="72"/>
      <c r="J31" s="46"/>
      <c r="K31" s="62"/>
      <c r="L31" s="46" t="s">
        <v>51</v>
      </c>
      <c r="M31" s="47"/>
      <c r="N31" s="63"/>
      <c r="O31" s="83"/>
      <c r="P31" s="84"/>
      <c r="Q31" s="83"/>
    </row>
    <row r="32" spans="1:17" s="48" customFormat="1" ht="13.5" customHeight="1">
      <c r="A32" s="39"/>
      <c r="B32" s="49"/>
      <c r="C32" s="49"/>
      <c r="D32" s="49"/>
      <c r="E32" s="71" t="s">
        <v>109</v>
      </c>
      <c r="F32" s="59"/>
      <c r="G32" s="60"/>
      <c r="H32" s="59"/>
      <c r="I32" s="64"/>
      <c r="J32" s="51">
        <f>IF(I32="a",E31,IF(I32="b",E33,""))</f>
      </c>
      <c r="K32" s="62"/>
      <c r="L32" s="46"/>
      <c r="M32" s="47"/>
      <c r="N32" s="46"/>
      <c r="O32" s="83"/>
      <c r="P32" s="84"/>
      <c r="Q32" s="83"/>
    </row>
    <row r="33" spans="1:17" s="48" customFormat="1" ht="9" customHeight="1">
      <c r="A33" s="39"/>
      <c r="B33" s="39"/>
      <c r="C33" s="39"/>
      <c r="D33" s="67"/>
      <c r="E33" s="46"/>
      <c r="F33" s="46"/>
      <c r="H33" s="46"/>
      <c r="I33" s="54"/>
      <c r="J33" s="145" t="s">
        <v>116</v>
      </c>
      <c r="K33" s="74"/>
      <c r="L33" s="46"/>
      <c r="M33" s="47"/>
      <c r="N33" s="46"/>
      <c r="O33" s="83"/>
      <c r="P33" s="84"/>
      <c r="Q33" s="83"/>
    </row>
    <row r="34" spans="1:17" s="48" customFormat="1" ht="8.25" customHeight="1">
      <c r="A34" s="39"/>
      <c r="B34" s="39"/>
      <c r="C34" s="39"/>
      <c r="D34" s="67"/>
      <c r="E34" s="46"/>
      <c r="F34" s="46" t="s">
        <v>129</v>
      </c>
      <c r="H34" s="46"/>
      <c r="I34" s="54"/>
      <c r="J34" s="146" t="s">
        <v>118</v>
      </c>
      <c r="K34" s="64"/>
      <c r="L34" s="46"/>
      <c r="M34" s="47"/>
      <c r="N34" s="46"/>
      <c r="O34" s="83"/>
      <c r="P34" s="84"/>
      <c r="Q34" s="83"/>
    </row>
    <row r="35" spans="1:17" s="48" customFormat="1" ht="9" customHeight="1">
      <c r="A35" s="39">
        <v>8</v>
      </c>
      <c r="B35" s="40"/>
      <c r="C35" s="41"/>
      <c r="D35" s="42"/>
      <c r="E35" s="59" t="s">
        <v>116</v>
      </c>
      <c r="F35" s="59"/>
      <c r="G35" s="60"/>
      <c r="H35" s="59"/>
      <c r="I35" s="61"/>
      <c r="J35" s="46" t="s">
        <v>51</v>
      </c>
      <c r="K35" s="47"/>
      <c r="L35" s="63"/>
      <c r="M35" s="56"/>
      <c r="N35" s="46"/>
      <c r="O35" s="83"/>
      <c r="P35" s="84"/>
      <c r="Q35" s="83"/>
    </row>
    <row r="36" spans="1:17" s="48" customFormat="1" ht="13.5" customHeight="1">
      <c r="A36" s="39"/>
      <c r="B36" s="49"/>
      <c r="C36" s="49"/>
      <c r="D36" s="49"/>
      <c r="E36" s="59" t="s">
        <v>118</v>
      </c>
      <c r="F36" s="59"/>
      <c r="G36" s="60"/>
      <c r="H36" s="59"/>
      <c r="I36" s="64"/>
      <c r="J36" s="46"/>
      <c r="K36" s="47"/>
      <c r="L36" s="65"/>
      <c r="M36" s="66"/>
      <c r="N36" s="46"/>
      <c r="O36" s="83"/>
      <c r="P36" s="84"/>
      <c r="Q36" s="83"/>
    </row>
    <row r="37" spans="1:17" s="48" customFormat="1" ht="6" customHeight="1">
      <c r="A37" s="39"/>
      <c r="B37" s="39"/>
      <c r="C37" s="39"/>
      <c r="D37" s="67"/>
      <c r="E37" s="46"/>
      <c r="F37" s="46"/>
      <c r="H37" s="46"/>
      <c r="I37" s="68"/>
      <c r="J37" s="46"/>
      <c r="K37" s="47"/>
      <c r="L37" s="46"/>
      <c r="M37" s="47"/>
      <c r="N37" s="47"/>
      <c r="O37" s="83"/>
      <c r="P37" s="147"/>
      <c r="Q37" s="83"/>
    </row>
    <row r="38" spans="1:17" s="48" customFormat="1" ht="6" customHeight="1">
      <c r="A38" s="150"/>
      <c r="B38" s="150"/>
      <c r="C38" s="150"/>
      <c r="D38" s="157"/>
      <c r="E38" s="84"/>
      <c r="F38" s="84"/>
      <c r="G38" s="154"/>
      <c r="H38" s="84"/>
      <c r="I38" s="149"/>
      <c r="J38" s="84"/>
      <c r="K38" s="83"/>
      <c r="L38" s="84"/>
      <c r="M38" s="83"/>
      <c r="N38" s="175"/>
      <c r="O38" s="149"/>
      <c r="P38" s="147"/>
      <c r="Q38" s="83"/>
    </row>
    <row r="39" spans="1:17" s="48" customFormat="1" ht="9" customHeight="1">
      <c r="A39" s="39">
        <v>1</v>
      </c>
      <c r="B39" s="40"/>
      <c r="C39" s="41"/>
      <c r="D39" s="42"/>
      <c r="E39" s="176" t="s">
        <v>77</v>
      </c>
      <c r="F39" s="59"/>
      <c r="G39" s="60"/>
      <c r="H39" s="59"/>
      <c r="I39" s="72"/>
      <c r="J39" s="46"/>
      <c r="K39" s="47"/>
      <c r="L39" s="46"/>
      <c r="M39" s="47"/>
      <c r="N39" s="84"/>
      <c r="O39" s="83"/>
      <c r="P39" s="85"/>
      <c r="Q39" s="47"/>
    </row>
    <row r="40" spans="1:17" s="48" customFormat="1" ht="13.5" customHeight="1">
      <c r="A40" s="39"/>
      <c r="B40" s="49"/>
      <c r="C40" s="49"/>
      <c r="D40" s="49"/>
      <c r="E40" s="146" t="s">
        <v>79</v>
      </c>
      <c r="F40" s="59"/>
      <c r="G40" s="60"/>
      <c r="H40" s="59"/>
      <c r="I40" s="64"/>
      <c r="J40" s="51">
        <f>IF(I40="a",E39,IF(I40="b",E41,""))</f>
      </c>
      <c r="K40" s="47"/>
      <c r="L40" s="46"/>
      <c r="M40" s="47"/>
      <c r="N40" s="84"/>
      <c r="O40" s="83"/>
      <c r="P40" s="86"/>
      <c r="Q40" s="66"/>
    </row>
    <row r="41" spans="1:17" s="48" customFormat="1" ht="9" customHeight="1">
      <c r="A41" s="39"/>
      <c r="B41" s="39"/>
      <c r="C41" s="39"/>
      <c r="D41" s="67"/>
      <c r="E41" s="46"/>
      <c r="F41" s="46"/>
      <c r="H41" s="46"/>
      <c r="I41" s="54"/>
      <c r="J41" s="145" t="s">
        <v>84</v>
      </c>
      <c r="K41" s="56"/>
      <c r="L41" s="46"/>
      <c r="M41" s="47"/>
      <c r="N41" s="84"/>
      <c r="O41" s="83"/>
      <c r="P41" s="84"/>
      <c r="Q41" s="47"/>
    </row>
    <row r="42" spans="1:17" s="48" customFormat="1" ht="9" customHeight="1">
      <c r="A42" s="39"/>
      <c r="B42" s="39"/>
      <c r="C42" s="39"/>
      <c r="D42" s="67"/>
      <c r="E42" s="46"/>
      <c r="F42" s="46"/>
      <c r="H42" s="46"/>
      <c r="I42" s="54"/>
      <c r="J42" s="146" t="s">
        <v>85</v>
      </c>
      <c r="K42" s="58"/>
      <c r="L42" s="46"/>
      <c r="M42" s="47"/>
      <c r="N42" s="84"/>
      <c r="O42" s="83"/>
      <c r="P42" s="84"/>
      <c r="Q42" s="47"/>
    </row>
    <row r="43" spans="1:17" s="48" customFormat="1" ht="9" customHeight="1">
      <c r="A43" s="39">
        <v>2</v>
      </c>
      <c r="B43" s="40"/>
      <c r="C43" s="41"/>
      <c r="D43" s="42"/>
      <c r="E43" s="59" t="s">
        <v>84</v>
      </c>
      <c r="F43" s="59"/>
      <c r="G43" s="60"/>
      <c r="H43" s="59"/>
      <c r="I43" s="61"/>
      <c r="J43" s="46" t="s">
        <v>51</v>
      </c>
      <c r="K43" s="62"/>
      <c r="L43" s="63"/>
      <c r="M43" s="56"/>
      <c r="N43" s="84"/>
      <c r="O43" s="83"/>
      <c r="P43" s="84"/>
      <c r="Q43" s="47"/>
    </row>
    <row r="44" spans="1:17" s="48" customFormat="1" ht="13.5" customHeight="1">
      <c r="A44" s="39"/>
      <c r="B44" s="49"/>
      <c r="C44" s="49"/>
      <c r="D44" s="49"/>
      <c r="E44" s="59" t="s">
        <v>85</v>
      </c>
      <c r="F44" s="59"/>
      <c r="G44" s="60"/>
      <c r="H44" s="59"/>
      <c r="I44" s="64"/>
      <c r="J44" s="46"/>
      <c r="K44" s="62"/>
      <c r="L44" s="65"/>
      <c r="M44" s="66"/>
      <c r="N44" s="84"/>
      <c r="O44" s="83"/>
      <c r="P44" s="84"/>
      <c r="Q44" s="47"/>
    </row>
    <row r="45" spans="1:17" s="48" customFormat="1" ht="9" customHeight="1">
      <c r="A45" s="39"/>
      <c r="B45" s="39"/>
      <c r="C45" s="39"/>
      <c r="D45" s="67"/>
      <c r="E45" s="46"/>
      <c r="F45" s="46"/>
      <c r="H45" s="46"/>
      <c r="I45" s="68"/>
      <c r="J45" s="46"/>
      <c r="K45" s="62"/>
      <c r="L45" s="145" t="s">
        <v>110</v>
      </c>
      <c r="M45" s="47"/>
      <c r="N45" s="84"/>
      <c r="O45" s="83"/>
      <c r="P45" s="84"/>
      <c r="Q45" s="47"/>
    </row>
    <row r="46" spans="1:17" s="48" customFormat="1" ht="10.5" customHeight="1">
      <c r="A46" s="39"/>
      <c r="B46" s="39"/>
      <c r="C46" s="39"/>
      <c r="D46" s="67"/>
      <c r="E46" s="46"/>
      <c r="F46" s="46"/>
      <c r="H46" s="46"/>
      <c r="I46" s="68"/>
      <c r="J46" s="46"/>
      <c r="K46" s="76"/>
      <c r="L46" s="146" t="s">
        <v>112</v>
      </c>
      <c r="M46" s="58"/>
      <c r="N46" s="84"/>
      <c r="O46" s="83"/>
      <c r="P46" s="84"/>
      <c r="Q46" s="47"/>
    </row>
    <row r="47" spans="1:17" s="48" customFormat="1" ht="9" customHeight="1">
      <c r="A47" s="39">
        <v>3</v>
      </c>
      <c r="B47" s="40"/>
      <c r="C47" s="41"/>
      <c r="D47" s="42"/>
      <c r="E47" s="177" t="s">
        <v>103</v>
      </c>
      <c r="F47" s="59"/>
      <c r="G47" s="60"/>
      <c r="H47" s="59"/>
      <c r="I47" s="72"/>
      <c r="J47" s="46"/>
      <c r="K47" s="76"/>
      <c r="L47" s="46" t="s">
        <v>51</v>
      </c>
      <c r="M47" s="83"/>
      <c r="N47" s="85" t="s">
        <v>130</v>
      </c>
      <c r="O47" s="83"/>
      <c r="P47" s="84"/>
      <c r="Q47" s="47"/>
    </row>
    <row r="48" spans="1:17" s="48" customFormat="1" ht="14.25" customHeight="1">
      <c r="A48" s="39"/>
      <c r="B48" s="49"/>
      <c r="C48" s="49"/>
      <c r="D48" s="49"/>
      <c r="E48" s="166" t="s">
        <v>105</v>
      </c>
      <c r="F48" s="59"/>
      <c r="G48" s="60"/>
      <c r="H48" s="59"/>
      <c r="I48" s="64"/>
      <c r="J48" s="51"/>
      <c r="K48" s="62"/>
      <c r="L48" s="46"/>
      <c r="M48" s="83"/>
      <c r="N48" s="84"/>
      <c r="O48" s="83"/>
      <c r="P48" s="84"/>
      <c r="Q48" s="47"/>
    </row>
    <row r="49" spans="1:17" s="48" customFormat="1" ht="9" customHeight="1">
      <c r="A49" s="39"/>
      <c r="B49" s="39"/>
      <c r="C49" s="39"/>
      <c r="D49" s="39"/>
      <c r="E49" s="46"/>
      <c r="F49" s="46"/>
      <c r="H49" s="46"/>
      <c r="I49" s="54"/>
      <c r="J49" s="145" t="s">
        <v>110</v>
      </c>
      <c r="K49" s="74"/>
      <c r="L49" s="46"/>
      <c r="M49" s="83"/>
      <c r="N49" s="84"/>
      <c r="O49" s="83"/>
      <c r="P49" s="84"/>
      <c r="Q49" s="47"/>
    </row>
    <row r="50" spans="1:17" s="48" customFormat="1" ht="8.25" customHeight="1">
      <c r="A50" s="39"/>
      <c r="B50" s="39"/>
      <c r="C50" s="39"/>
      <c r="D50" s="39"/>
      <c r="E50" s="46"/>
      <c r="F50" s="46"/>
      <c r="H50" s="46"/>
      <c r="I50" s="54"/>
      <c r="J50" s="146" t="s">
        <v>112</v>
      </c>
      <c r="K50" s="64"/>
      <c r="L50" s="46"/>
      <c r="M50" s="83"/>
      <c r="N50" s="84"/>
      <c r="O50" s="83"/>
      <c r="P50" s="84"/>
      <c r="Q50" s="47"/>
    </row>
    <row r="51" spans="1:17" s="48" customFormat="1" ht="9" customHeight="1">
      <c r="A51" s="39">
        <v>4</v>
      </c>
      <c r="B51" s="40"/>
      <c r="C51" s="41"/>
      <c r="D51" s="42"/>
      <c r="E51" s="177" t="s">
        <v>110</v>
      </c>
      <c r="F51" s="43"/>
      <c r="G51" s="44"/>
      <c r="H51" s="43"/>
      <c r="I51" s="80"/>
      <c r="J51" s="46" t="s">
        <v>117</v>
      </c>
      <c r="K51" s="47"/>
      <c r="L51" s="63"/>
      <c r="M51" s="81"/>
      <c r="N51" s="84"/>
      <c r="O51" s="83"/>
      <c r="P51" s="84"/>
      <c r="Q51" s="47"/>
    </row>
    <row r="52" spans="1:17" s="48" customFormat="1" ht="14.25" customHeight="1">
      <c r="A52" s="39"/>
      <c r="B52" s="49"/>
      <c r="C52" s="49"/>
      <c r="D52" s="49"/>
      <c r="E52" s="166" t="s">
        <v>112</v>
      </c>
      <c r="F52" s="43"/>
      <c r="G52" s="44"/>
      <c r="H52" s="43"/>
      <c r="I52" s="50"/>
      <c r="J52" s="46"/>
      <c r="K52" s="47"/>
      <c r="L52" s="65"/>
      <c r="M52" s="87"/>
      <c r="N52" s="84"/>
      <c r="O52" s="83"/>
      <c r="P52" s="84"/>
      <c r="Q52" s="47"/>
    </row>
    <row r="53" spans="1:17" s="48" customFormat="1" ht="6" customHeight="1">
      <c r="A53" s="150"/>
      <c r="B53" s="150"/>
      <c r="C53" s="150"/>
      <c r="D53" s="150"/>
      <c r="E53" s="84"/>
      <c r="F53" s="84"/>
      <c r="G53" s="154"/>
      <c r="H53" s="84"/>
      <c r="I53" s="149"/>
      <c r="J53" s="84"/>
      <c r="K53" s="83"/>
      <c r="L53" s="84"/>
      <c r="M53" s="83"/>
      <c r="N53" s="147"/>
      <c r="O53" s="83"/>
      <c r="P53" s="84"/>
      <c r="Q53" s="47"/>
    </row>
    <row r="54" spans="1:17" s="48" customFormat="1" ht="6" customHeight="1">
      <c r="A54" s="150"/>
      <c r="B54" s="150"/>
      <c r="C54" s="150"/>
      <c r="D54" s="150"/>
      <c r="E54" s="84"/>
      <c r="F54" s="84"/>
      <c r="G54" s="154"/>
      <c r="H54" s="84"/>
      <c r="I54" s="149"/>
      <c r="J54" s="84"/>
      <c r="K54" s="83"/>
      <c r="L54" s="84"/>
      <c r="M54" s="149"/>
      <c r="N54" s="147"/>
      <c r="O54" s="87"/>
      <c r="P54" s="84"/>
      <c r="Q54" s="47"/>
    </row>
    <row r="55" spans="1:17" s="48" customFormat="1" ht="9" customHeight="1">
      <c r="A55" s="150"/>
      <c r="B55" s="151"/>
      <c r="C55" s="151"/>
      <c r="D55" s="152"/>
      <c r="E55" s="84"/>
      <c r="F55" s="84"/>
      <c r="G55" s="154"/>
      <c r="H55" s="84"/>
      <c r="I55" s="149"/>
      <c r="J55" s="84"/>
      <c r="K55" s="83"/>
      <c r="L55" s="84"/>
      <c r="M55" s="83"/>
      <c r="N55" s="84"/>
      <c r="O55" s="83"/>
      <c r="P55" s="84"/>
      <c r="Q55" s="47"/>
    </row>
    <row r="56" spans="1:17" s="48" customFormat="1" ht="13.5" customHeight="1">
      <c r="A56" s="150"/>
      <c r="B56" s="155"/>
      <c r="C56" s="155"/>
      <c r="D56" s="155"/>
      <c r="E56" s="84"/>
      <c r="F56" s="84"/>
      <c r="G56" s="154"/>
      <c r="H56" s="84"/>
      <c r="I56" s="87"/>
      <c r="J56" s="156"/>
      <c r="K56" s="83"/>
      <c r="L56" s="84"/>
      <c r="M56" s="83"/>
      <c r="N56" s="84"/>
      <c r="O56" s="83"/>
      <c r="P56" s="84"/>
      <c r="Q56" s="47"/>
    </row>
    <row r="57" spans="1:17" s="48" customFormat="1" ht="6" customHeight="1">
      <c r="A57" s="150"/>
      <c r="B57" s="150"/>
      <c r="C57" s="150"/>
      <c r="D57" s="157"/>
      <c r="E57" s="84"/>
      <c r="F57" s="84"/>
      <c r="G57" s="154"/>
      <c r="H57" s="84"/>
      <c r="I57" s="149"/>
      <c r="J57" s="147"/>
      <c r="K57" s="81"/>
      <c r="L57" s="84"/>
      <c r="M57" s="83"/>
      <c r="N57" s="84"/>
      <c r="O57" s="83"/>
      <c r="P57" s="84"/>
      <c r="Q57" s="47"/>
    </row>
    <row r="58" spans="1:17" s="48" customFormat="1" ht="6" customHeight="1">
      <c r="A58" s="150"/>
      <c r="B58" s="150"/>
      <c r="C58" s="150"/>
      <c r="D58" s="157"/>
      <c r="E58" s="84"/>
      <c r="F58" s="84"/>
      <c r="G58" s="154"/>
      <c r="H58" s="84"/>
      <c r="I58" s="149"/>
      <c r="J58" s="147"/>
      <c r="K58" s="87"/>
      <c r="L58" s="84"/>
      <c r="M58" s="83"/>
      <c r="N58" s="84"/>
      <c r="O58" s="83"/>
      <c r="P58" s="84"/>
      <c r="Q58" s="47"/>
    </row>
    <row r="59" spans="1:17" s="48" customFormat="1" ht="9" customHeight="1">
      <c r="A59" s="150"/>
      <c r="B59" s="151"/>
      <c r="C59" s="151"/>
      <c r="D59" s="152"/>
      <c r="E59" s="84"/>
      <c r="F59" s="84"/>
      <c r="G59" s="154"/>
      <c r="H59" s="84"/>
      <c r="I59" s="149"/>
      <c r="J59" s="84"/>
      <c r="K59" s="83"/>
      <c r="L59" s="85"/>
      <c r="M59" s="81"/>
      <c r="N59" s="84"/>
      <c r="O59" s="83"/>
      <c r="P59" s="84"/>
      <c r="Q59" s="47"/>
    </row>
    <row r="60" spans="1:17" s="48" customFormat="1" ht="13.5" customHeight="1">
      <c r="A60" s="150"/>
      <c r="B60" s="155"/>
      <c r="C60" s="155"/>
      <c r="D60" s="155"/>
      <c r="E60" s="84"/>
      <c r="F60" s="84"/>
      <c r="G60" s="154"/>
      <c r="H60" s="84"/>
      <c r="I60" s="87"/>
      <c r="J60" s="84"/>
      <c r="K60" s="83"/>
      <c r="L60" s="86"/>
      <c r="M60" s="87"/>
      <c r="N60" s="84"/>
      <c r="O60" s="83"/>
      <c r="P60" s="84"/>
      <c r="Q60" s="47"/>
    </row>
    <row r="61" spans="1:17" s="48" customFormat="1" ht="6" customHeight="1">
      <c r="A61" s="150"/>
      <c r="B61" s="150"/>
      <c r="C61" s="150"/>
      <c r="D61" s="157"/>
      <c r="E61" s="84"/>
      <c r="F61" s="84"/>
      <c r="G61" s="154"/>
      <c r="H61" s="84"/>
      <c r="I61" s="149"/>
      <c r="J61" s="84"/>
      <c r="K61" s="83"/>
      <c r="L61" s="147"/>
      <c r="M61" s="83"/>
      <c r="N61" s="84"/>
      <c r="O61" s="83"/>
      <c r="P61" s="84"/>
      <c r="Q61" s="47"/>
    </row>
    <row r="62" spans="1:17" s="48" customFormat="1" ht="6" customHeight="1">
      <c r="A62" s="150"/>
      <c r="B62" s="150"/>
      <c r="C62" s="150"/>
      <c r="D62" s="157"/>
      <c r="E62" s="84"/>
      <c r="F62" s="84"/>
      <c r="G62" s="154"/>
      <c r="H62" s="84"/>
      <c r="I62" s="149"/>
      <c r="J62" s="84"/>
      <c r="K62" s="149"/>
      <c r="L62" s="147"/>
      <c r="M62" s="87"/>
      <c r="N62" s="84"/>
      <c r="O62" s="83"/>
      <c r="P62" s="84"/>
      <c r="Q62" s="47"/>
    </row>
    <row r="63" spans="1:17" s="48" customFormat="1" ht="9" customHeight="1">
      <c r="A63" s="150"/>
      <c r="B63" s="151"/>
      <c r="C63" s="151"/>
      <c r="D63" s="152"/>
      <c r="E63" s="84"/>
      <c r="F63" s="84"/>
      <c r="G63" s="154"/>
      <c r="H63" s="84"/>
      <c r="I63" s="149"/>
      <c r="J63" s="84"/>
      <c r="K63" s="83"/>
      <c r="L63" s="84"/>
      <c r="M63" s="83"/>
      <c r="N63" s="85"/>
      <c r="O63" s="83"/>
      <c r="P63" s="84"/>
      <c r="Q63" s="47"/>
    </row>
    <row r="64" spans="1:17" s="48" customFormat="1" ht="13.5" customHeight="1">
      <c r="A64" s="150"/>
      <c r="B64" s="155"/>
      <c r="C64" s="155"/>
      <c r="D64" s="155"/>
      <c r="E64" s="84"/>
      <c r="F64" s="84"/>
      <c r="G64" s="154"/>
      <c r="H64" s="84"/>
      <c r="I64" s="87"/>
      <c r="J64" s="156"/>
      <c r="K64" s="83"/>
      <c r="L64" s="84"/>
      <c r="M64" s="83"/>
      <c r="N64" s="84"/>
      <c r="O64" s="83"/>
      <c r="P64" s="84"/>
      <c r="Q64" s="47"/>
    </row>
    <row r="65" spans="1:17" s="48" customFormat="1" ht="6" customHeight="1">
      <c r="A65" s="150"/>
      <c r="B65" s="150"/>
      <c r="C65" s="150"/>
      <c r="D65" s="150"/>
      <c r="E65" s="84"/>
      <c r="F65" s="84"/>
      <c r="G65" s="154"/>
      <c r="H65" s="84"/>
      <c r="I65" s="149"/>
      <c r="J65" s="147"/>
      <c r="K65" s="81"/>
      <c r="L65" s="84"/>
      <c r="M65" s="83"/>
      <c r="N65" s="84"/>
      <c r="O65" s="83"/>
      <c r="P65" s="84"/>
      <c r="Q65" s="47"/>
    </row>
    <row r="66" spans="1:17" s="48" customFormat="1" ht="6" customHeight="1">
      <c r="A66" s="150"/>
      <c r="B66" s="150"/>
      <c r="C66" s="150"/>
      <c r="D66" s="150"/>
      <c r="E66" s="84"/>
      <c r="F66" s="84"/>
      <c r="G66" s="161"/>
      <c r="H66" s="84"/>
      <c r="I66" s="149"/>
      <c r="J66" s="147"/>
      <c r="K66" s="87"/>
      <c r="L66" s="84"/>
      <c r="M66" s="83"/>
      <c r="N66" s="84"/>
      <c r="O66" s="83"/>
      <c r="P66" s="84"/>
      <c r="Q66" s="47"/>
    </row>
    <row r="67" spans="1:17" s="48" customFormat="1" ht="9" customHeight="1">
      <c r="A67" s="150"/>
      <c r="B67" s="151"/>
      <c r="C67" s="151"/>
      <c r="D67" s="152"/>
      <c r="E67" s="156"/>
      <c r="F67" s="156"/>
      <c r="G67" s="158"/>
      <c r="H67" s="156"/>
      <c r="I67" s="159"/>
      <c r="J67" s="84"/>
      <c r="K67" s="83"/>
      <c r="L67" s="85"/>
      <c r="M67" s="81"/>
      <c r="N67" s="84"/>
      <c r="O67" s="83"/>
      <c r="P67" s="84"/>
      <c r="Q67" s="47"/>
    </row>
    <row r="68" spans="1:17" s="48" customFormat="1" ht="13.5" customHeight="1">
      <c r="A68" s="150"/>
      <c r="B68" s="155"/>
      <c r="C68" s="155"/>
      <c r="D68" s="155"/>
      <c r="E68" s="156"/>
      <c r="F68" s="156"/>
      <c r="G68" s="158"/>
      <c r="H68" s="156"/>
      <c r="I68" s="160"/>
      <c r="J68" s="84"/>
      <c r="K68" s="83"/>
      <c r="L68" s="86"/>
      <c r="M68" s="87"/>
      <c r="N68" s="84"/>
      <c r="O68" s="83"/>
      <c r="P68" s="84"/>
      <c r="Q68" s="47"/>
    </row>
    <row r="69" spans="1:17" s="96" customFormat="1" ht="6" customHeight="1">
      <c r="A69" s="39"/>
      <c r="B69" s="88"/>
      <c r="C69" s="88"/>
      <c r="D69" s="89"/>
      <c r="E69" s="90"/>
      <c r="F69" s="90"/>
      <c r="G69" s="91"/>
      <c r="H69" s="90"/>
      <c r="I69" s="92"/>
      <c r="J69" s="90"/>
      <c r="K69" s="93"/>
      <c r="L69" s="94"/>
      <c r="M69" s="95"/>
      <c r="N69" s="94"/>
      <c r="O69" s="95"/>
      <c r="P69" s="94"/>
      <c r="Q69" s="95"/>
    </row>
    <row r="70" spans="1:17" s="109" customFormat="1" ht="10.5" customHeight="1">
      <c r="A70" s="97"/>
      <c r="B70" s="98"/>
      <c r="C70" s="99"/>
      <c r="D70" s="100"/>
      <c r="E70" s="101"/>
      <c r="F70" s="100"/>
      <c r="G70" s="102"/>
      <c r="H70" s="103"/>
      <c r="I70" s="100"/>
      <c r="J70" s="101"/>
      <c r="K70" s="104"/>
      <c r="L70" s="101"/>
      <c r="M70" s="105"/>
      <c r="N70" s="106" t="s">
        <v>45</v>
      </c>
      <c r="O70" s="106"/>
      <c r="P70" s="107" t="s">
        <v>46</v>
      </c>
      <c r="Q70" s="108"/>
    </row>
    <row r="71" spans="1:17" s="109" customFormat="1" ht="12.75" customHeight="1">
      <c r="A71" s="110"/>
      <c r="B71" s="111"/>
      <c r="C71" s="112"/>
      <c r="D71" s="113"/>
      <c r="E71" s="114"/>
      <c r="F71" s="115"/>
      <c r="G71" s="114"/>
      <c r="H71" s="116"/>
      <c r="I71" s="117"/>
      <c r="J71" s="111"/>
      <c r="K71" s="118"/>
      <c r="L71" s="111"/>
      <c r="M71" s="119"/>
      <c r="N71" s="120"/>
      <c r="O71" s="121"/>
      <c r="P71" s="121"/>
      <c r="Q71" s="122"/>
    </row>
    <row r="72" spans="1:17" s="109" customFormat="1" ht="12.75" customHeight="1">
      <c r="A72" s="110"/>
      <c r="B72" s="111"/>
      <c r="C72" s="112"/>
      <c r="D72" s="113"/>
      <c r="E72" s="114"/>
      <c r="F72" s="115"/>
      <c r="G72" s="114"/>
      <c r="H72" s="116"/>
      <c r="I72" s="117"/>
      <c r="J72" s="111"/>
      <c r="K72" s="118"/>
      <c r="L72" s="111"/>
      <c r="M72" s="119"/>
      <c r="N72" s="123"/>
      <c r="O72" s="124"/>
      <c r="P72" s="125"/>
      <c r="Q72" s="126"/>
    </row>
    <row r="73" spans="1:17" s="109" customFormat="1" ht="12.75" customHeight="1">
      <c r="A73" s="127"/>
      <c r="B73" s="125"/>
      <c r="C73" s="128"/>
      <c r="D73" s="113"/>
      <c r="E73" s="114"/>
      <c r="F73" s="115"/>
      <c r="G73" s="114"/>
      <c r="H73" s="116"/>
      <c r="I73" s="117"/>
      <c r="J73" s="111"/>
      <c r="K73" s="118"/>
      <c r="L73" s="111"/>
      <c r="M73" s="119"/>
      <c r="N73" s="120" t="s">
        <v>47</v>
      </c>
      <c r="O73" s="121"/>
      <c r="P73" s="121"/>
      <c r="Q73" s="122"/>
    </row>
    <row r="74" spans="1:17" s="109" customFormat="1" ht="12.75" customHeight="1">
      <c r="A74" s="129"/>
      <c r="B74" s="130"/>
      <c r="C74" s="131"/>
      <c r="D74" s="113"/>
      <c r="E74" s="114"/>
      <c r="F74" s="115"/>
      <c r="G74" s="114"/>
      <c r="H74" s="116"/>
      <c r="I74" s="117"/>
      <c r="J74" s="111"/>
      <c r="K74" s="118"/>
      <c r="L74" s="111"/>
      <c r="M74" s="119"/>
      <c r="N74" s="111" t="s">
        <v>44</v>
      </c>
      <c r="O74" s="118"/>
      <c r="P74" s="111"/>
      <c r="Q74" s="119"/>
    </row>
    <row r="75" spans="1:17" s="109" customFormat="1" ht="12.75" customHeight="1">
      <c r="A75" s="132"/>
      <c r="B75" s="133"/>
      <c r="C75" s="134"/>
      <c r="D75" s="113"/>
      <c r="E75" s="114"/>
      <c r="F75" s="115"/>
      <c r="G75" s="114"/>
      <c r="H75" s="116"/>
      <c r="I75" s="117"/>
      <c r="J75" s="111"/>
      <c r="K75" s="118"/>
      <c r="L75" s="111"/>
      <c r="M75" s="119"/>
      <c r="N75" s="125" t="s">
        <v>11</v>
      </c>
      <c r="O75" s="124"/>
      <c r="P75" s="125"/>
      <c r="Q75" s="126"/>
    </row>
    <row r="76" spans="1:17" s="109" customFormat="1" ht="12.75" customHeight="1">
      <c r="A76" s="110"/>
      <c r="B76" s="111"/>
      <c r="C76" s="112"/>
      <c r="D76" s="113"/>
      <c r="E76" s="114"/>
      <c r="F76" s="115"/>
      <c r="G76" s="114"/>
      <c r="H76" s="116"/>
      <c r="I76" s="117"/>
      <c r="J76" s="111"/>
      <c r="K76" s="118"/>
      <c r="L76" s="111"/>
      <c r="M76" s="119"/>
      <c r="N76" s="120" t="s">
        <v>48</v>
      </c>
      <c r="O76" s="121"/>
      <c r="P76" s="121"/>
      <c r="Q76" s="122"/>
    </row>
    <row r="77" spans="1:17" s="109" customFormat="1" ht="12.75" customHeight="1">
      <c r="A77" s="110"/>
      <c r="B77" s="111"/>
      <c r="C77" s="135"/>
      <c r="D77" s="113"/>
      <c r="E77" s="114"/>
      <c r="F77" s="115"/>
      <c r="G77" s="114"/>
      <c r="H77" s="116"/>
      <c r="I77" s="117"/>
      <c r="J77" s="111"/>
      <c r="K77" s="118"/>
      <c r="L77" s="111"/>
      <c r="M77" s="119"/>
      <c r="N77" s="111"/>
      <c r="O77" s="118"/>
      <c r="P77" s="111"/>
      <c r="Q77" s="119"/>
    </row>
    <row r="78" spans="1:17" s="109" customFormat="1" ht="12.75" customHeight="1">
      <c r="A78" s="127"/>
      <c r="B78" s="125"/>
      <c r="C78" s="136"/>
      <c r="D78" s="137"/>
      <c r="E78" s="138"/>
      <c r="F78" s="139"/>
      <c r="G78" s="138"/>
      <c r="H78" s="140"/>
      <c r="I78" s="141"/>
      <c r="J78" s="125"/>
      <c r="K78" s="124"/>
      <c r="L78" s="125"/>
      <c r="M78" s="126"/>
      <c r="N78" s="125" t="str">
        <f>Q3</f>
        <v>Рефери</v>
      </c>
      <c r="O78" s="124"/>
      <c r="P78" s="125"/>
      <c r="Q78" s="142" t="e">
        <f>MIN(4,#REF!)</f>
        <v>#REF!</v>
      </c>
    </row>
    <row r="79" ht="15.75" customHeight="1"/>
    <row r="80" ht="9" customHeight="1"/>
  </sheetData>
  <conditionalFormatting sqref="Q78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S20" sqref="S20"/>
    </sheetView>
  </sheetViews>
  <sheetFormatPr defaultColWidth="9.140625" defaultRowHeight="12.75"/>
  <cols>
    <col min="1" max="1" width="15.28125" style="0" customWidth="1"/>
    <col min="2" max="2" width="46.57421875" style="0" customWidth="1"/>
    <col min="3" max="3" width="17.57421875" style="0" bestFit="1" customWidth="1"/>
    <col min="4" max="4" width="22.8515625" style="0" bestFit="1" customWidth="1"/>
    <col min="5" max="5" width="12.7109375" style="0" bestFit="1" customWidth="1"/>
  </cols>
  <sheetData>
    <row r="1" spans="1:6" ht="24">
      <c r="A1" s="178" t="s">
        <v>131</v>
      </c>
      <c r="B1" s="179" t="s">
        <v>132</v>
      </c>
      <c r="C1" s="180"/>
      <c r="D1" s="181"/>
      <c r="E1" s="182"/>
      <c r="F1" s="182"/>
    </row>
    <row r="2" spans="1:6" ht="24">
      <c r="A2" s="178" t="s">
        <v>133</v>
      </c>
      <c r="B2" s="179" t="s">
        <v>134</v>
      </c>
      <c r="C2" s="183"/>
      <c r="D2" s="184"/>
      <c r="E2" s="185"/>
      <c r="F2" s="182"/>
    </row>
    <row r="3" spans="1:6" ht="24">
      <c r="A3" s="178" t="s">
        <v>135</v>
      </c>
      <c r="B3" s="179" t="s">
        <v>136</v>
      </c>
      <c r="C3" s="186"/>
      <c r="D3" s="186"/>
      <c r="E3" s="187"/>
      <c r="F3" s="182"/>
    </row>
    <row r="4" spans="1:6" ht="24">
      <c r="A4" s="178" t="s">
        <v>137</v>
      </c>
      <c r="B4" s="179" t="s">
        <v>138</v>
      </c>
      <c r="C4" s="188"/>
      <c r="D4" s="189"/>
      <c r="E4" s="190"/>
      <c r="F4" s="182"/>
    </row>
    <row r="5" spans="1:6" ht="24">
      <c r="A5" s="178" t="s">
        <v>139</v>
      </c>
      <c r="B5" s="179" t="s">
        <v>140</v>
      </c>
      <c r="C5" s="182"/>
      <c r="D5" s="182"/>
      <c r="E5" s="182"/>
      <c r="F5" s="182"/>
    </row>
    <row r="6" spans="1:6" ht="24">
      <c r="A6" s="178" t="s">
        <v>141</v>
      </c>
      <c r="B6" s="179" t="s">
        <v>142</v>
      </c>
      <c r="C6" s="182"/>
      <c r="D6" s="182"/>
      <c r="E6" s="182"/>
      <c r="F6" s="182"/>
    </row>
    <row r="7" spans="1:6" ht="24">
      <c r="A7" s="178" t="s">
        <v>143</v>
      </c>
      <c r="B7" s="179" t="s">
        <v>144</v>
      </c>
      <c r="C7" s="182"/>
      <c r="D7" s="182"/>
      <c r="E7" s="182"/>
      <c r="F7" s="182"/>
    </row>
    <row r="8" spans="1:6" ht="24">
      <c r="A8" s="178" t="s">
        <v>145</v>
      </c>
      <c r="B8" s="179" t="s">
        <v>146</v>
      </c>
      <c r="C8" s="182"/>
      <c r="D8" s="182"/>
      <c r="E8" s="182"/>
      <c r="F8" s="182"/>
    </row>
    <row r="9" spans="1:6" ht="24">
      <c r="A9" s="178" t="s">
        <v>147</v>
      </c>
      <c r="B9" s="179" t="s">
        <v>148</v>
      </c>
      <c r="C9" s="182"/>
      <c r="D9" s="182"/>
      <c r="E9" s="182"/>
      <c r="F9" s="182"/>
    </row>
    <row r="10" spans="1:6" ht="24">
      <c r="A10" s="178" t="s">
        <v>149</v>
      </c>
      <c r="B10" s="179" t="s">
        <v>150</v>
      </c>
      <c r="C10" s="182"/>
      <c r="D10" s="182"/>
      <c r="E10" s="182"/>
      <c r="F10" s="182"/>
    </row>
    <row r="11" spans="1:6" ht="24">
      <c r="A11" s="178" t="s">
        <v>151</v>
      </c>
      <c r="B11" s="179" t="s">
        <v>152</v>
      </c>
      <c r="C11" s="182"/>
      <c r="D11" s="182"/>
      <c r="E11" s="182"/>
      <c r="F11" s="182"/>
    </row>
    <row r="12" spans="1:6" ht="24">
      <c r="A12" s="178" t="s">
        <v>153</v>
      </c>
      <c r="B12" s="179" t="s">
        <v>154</v>
      </c>
      <c r="C12" s="182"/>
      <c r="D12" s="182"/>
      <c r="E12" s="182"/>
      <c r="F12" s="182"/>
    </row>
    <row r="13" spans="1:6" ht="24">
      <c r="A13" s="178" t="s">
        <v>155</v>
      </c>
      <c r="B13" s="179" t="s">
        <v>156</v>
      </c>
      <c r="C13" s="182"/>
      <c r="D13" s="182"/>
      <c r="E13" s="182"/>
      <c r="F13" s="182"/>
    </row>
    <row r="14" spans="1:6" ht="24">
      <c r="A14" s="178" t="s">
        <v>157</v>
      </c>
      <c r="B14" s="179" t="s">
        <v>158</v>
      </c>
      <c r="C14" s="182"/>
      <c r="D14" s="182"/>
      <c r="E14" s="182"/>
      <c r="F14" s="182"/>
    </row>
    <row r="15" spans="1:6" ht="24">
      <c r="A15" s="178" t="s">
        <v>159</v>
      </c>
      <c r="B15" s="179" t="s">
        <v>160</v>
      </c>
      <c r="C15" s="182"/>
      <c r="D15" s="182"/>
      <c r="E15" s="182"/>
      <c r="F15" s="182"/>
    </row>
    <row r="16" spans="1:6" ht="24">
      <c r="A16" s="178" t="s">
        <v>161</v>
      </c>
      <c r="B16" s="179" t="s">
        <v>162</v>
      </c>
      <c r="C16" s="182"/>
      <c r="D16" s="182"/>
      <c r="E16" s="182"/>
      <c r="F16" s="182"/>
    </row>
    <row r="17" spans="1:6" ht="24">
      <c r="A17" s="178" t="s">
        <v>163</v>
      </c>
      <c r="B17" s="179" t="s">
        <v>164</v>
      </c>
      <c r="C17" s="182"/>
      <c r="D17" s="182"/>
      <c r="E17" s="182"/>
      <c r="F17" s="182"/>
    </row>
    <row r="18" spans="1:6" ht="24">
      <c r="A18" s="178" t="s">
        <v>165</v>
      </c>
      <c r="B18" s="179" t="s">
        <v>166</v>
      </c>
      <c r="C18" s="182"/>
      <c r="D18" s="182"/>
      <c r="E18" s="182"/>
      <c r="F18" s="182"/>
    </row>
    <row r="19" spans="1:6" ht="24">
      <c r="A19" s="178" t="s">
        <v>167</v>
      </c>
      <c r="B19" s="179" t="s">
        <v>168</v>
      </c>
      <c r="C19" s="182"/>
      <c r="D19" s="182"/>
      <c r="E19" s="182"/>
      <c r="F19" s="182"/>
    </row>
    <row r="20" spans="1:6" ht="24">
      <c r="A20" s="178" t="s">
        <v>169</v>
      </c>
      <c r="B20" s="179" t="s">
        <v>170</v>
      </c>
      <c r="C20" s="182"/>
      <c r="D20" s="182"/>
      <c r="E20" s="182"/>
      <c r="F20" s="182"/>
    </row>
    <row r="21" spans="1:6" ht="24">
      <c r="A21" s="178" t="s">
        <v>171</v>
      </c>
      <c r="B21" s="179" t="s">
        <v>172</v>
      </c>
      <c r="C21" s="182"/>
      <c r="D21" s="182"/>
      <c r="E21" s="182"/>
      <c r="F21" s="182"/>
    </row>
    <row r="22" spans="1:6" ht="24">
      <c r="A22" s="178" t="s">
        <v>173</v>
      </c>
      <c r="B22" s="179" t="s">
        <v>174</v>
      </c>
      <c r="C22" s="182"/>
      <c r="D22" s="182"/>
      <c r="E22" s="182"/>
      <c r="F22" s="182"/>
    </row>
    <row r="23" spans="1:6" ht="24">
      <c r="A23" s="178" t="s">
        <v>175</v>
      </c>
      <c r="B23" s="179" t="s">
        <v>176</v>
      </c>
      <c r="C23" s="182"/>
      <c r="D23" s="182"/>
      <c r="E23" s="182"/>
      <c r="F23" s="182"/>
    </row>
    <row r="24" spans="1:6" ht="24">
      <c r="A24" s="178" t="s">
        <v>175</v>
      </c>
      <c r="B24" s="179" t="s">
        <v>177</v>
      </c>
      <c r="C24" s="182"/>
      <c r="D24" s="182"/>
      <c r="E24" s="182"/>
      <c r="F24" s="182"/>
    </row>
    <row r="25" spans="1:6" ht="24">
      <c r="A25" s="178" t="s">
        <v>178</v>
      </c>
      <c r="B25" s="179" t="s">
        <v>179</v>
      </c>
      <c r="C25" s="182"/>
      <c r="D25" s="182"/>
      <c r="E25" s="182"/>
      <c r="F25" s="182"/>
    </row>
    <row r="26" spans="1:6" ht="24">
      <c r="A26" s="178" t="s">
        <v>180</v>
      </c>
      <c r="B26" s="179" t="s">
        <v>181</v>
      </c>
      <c r="C26" s="182"/>
      <c r="D26" s="182"/>
      <c r="E26" s="182"/>
      <c r="F26" s="182"/>
    </row>
    <row r="27" spans="1:6" ht="24">
      <c r="A27" s="178" t="s">
        <v>182</v>
      </c>
      <c r="B27" s="179" t="s">
        <v>183</v>
      </c>
      <c r="C27" s="182"/>
      <c r="D27" s="182"/>
      <c r="E27" s="182"/>
      <c r="F27" s="182"/>
    </row>
    <row r="28" spans="1:6" ht="24">
      <c r="A28" s="178" t="s">
        <v>182</v>
      </c>
      <c r="B28" s="179" t="s">
        <v>184</v>
      </c>
      <c r="C28" s="182"/>
      <c r="D28" s="182"/>
      <c r="E28" s="182"/>
      <c r="F28" s="182"/>
    </row>
    <row r="29" spans="1:6" ht="24">
      <c r="A29" s="178" t="s">
        <v>185</v>
      </c>
      <c r="B29" s="179" t="s">
        <v>186</v>
      </c>
      <c r="C29" s="182"/>
      <c r="D29" s="182"/>
      <c r="E29" s="182"/>
      <c r="F29" s="182"/>
    </row>
    <row r="30" spans="1:6" ht="24">
      <c r="A30" s="178" t="s">
        <v>185</v>
      </c>
      <c r="B30" s="179" t="s">
        <v>187</v>
      </c>
      <c r="C30" s="182"/>
      <c r="D30" s="182"/>
      <c r="E30" s="182"/>
      <c r="F30" s="182"/>
    </row>
    <row r="31" spans="1:6" ht="24">
      <c r="A31" s="178" t="s">
        <v>185</v>
      </c>
      <c r="B31" s="179" t="s">
        <v>188</v>
      </c>
      <c r="C31" s="182"/>
      <c r="D31" s="182"/>
      <c r="E31" s="182"/>
      <c r="F31" s="182"/>
    </row>
    <row r="32" spans="1:6" ht="24.75" thickBot="1">
      <c r="A32" s="191" t="s">
        <v>185</v>
      </c>
      <c r="B32" s="192" t="s">
        <v>189</v>
      </c>
      <c r="C32" s="182"/>
      <c r="D32" s="182"/>
      <c r="E32" s="182"/>
      <c r="F32" s="182"/>
    </row>
    <row r="33" spans="1:6" ht="24">
      <c r="A33" s="193"/>
      <c r="B33" s="182"/>
      <c r="C33" s="182"/>
      <c r="D33" s="182"/>
      <c r="E33" s="182"/>
      <c r="F33" s="182"/>
    </row>
    <row r="34" spans="1:6" ht="24">
      <c r="A34" s="193"/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>
      <c r="A36" s="182"/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2.75">
      <c r="A41" s="182"/>
      <c r="B41" s="182"/>
      <c r="C41" s="182"/>
      <c r="D41" s="182"/>
      <c r="E41" s="182"/>
      <c r="F41" s="182"/>
    </row>
    <row r="42" spans="1:6" ht="12.75">
      <c r="A42" s="182"/>
      <c r="B42" s="182"/>
      <c r="C42" s="182"/>
      <c r="D42" s="182"/>
      <c r="E42" s="182"/>
      <c r="F42" s="182"/>
    </row>
    <row r="43" spans="1:6" ht="12.75">
      <c r="A43" s="182"/>
      <c r="B43" s="182"/>
      <c r="C43" s="182"/>
      <c r="D43" s="182"/>
      <c r="E43" s="182"/>
      <c r="F43" s="182"/>
    </row>
    <row r="44" spans="1:6" ht="12.75">
      <c r="A44" s="182"/>
      <c r="B44" s="182"/>
      <c r="C44" s="182"/>
      <c r="D44" s="182"/>
      <c r="E44" s="182"/>
      <c r="F44" s="182"/>
    </row>
    <row r="45" spans="1:6" ht="12.75">
      <c r="A45" s="182"/>
      <c r="B45" s="182"/>
      <c r="C45" s="182"/>
      <c r="D45" s="182"/>
      <c r="E45" s="182"/>
      <c r="F45" s="182"/>
    </row>
    <row r="46" spans="1:6" ht="12.75">
      <c r="A46" s="182"/>
      <c r="B46" s="182"/>
      <c r="C46" s="182"/>
      <c r="D46" s="182"/>
      <c r="E46" s="182"/>
      <c r="F46" s="182"/>
    </row>
    <row r="47" spans="1:6" ht="12.75">
      <c r="A47" s="182"/>
      <c r="B47" s="182"/>
      <c r="C47" s="182"/>
      <c r="D47" s="182"/>
      <c r="E47" s="182"/>
      <c r="F47" s="182"/>
    </row>
    <row r="48" spans="1:6" ht="12.75">
      <c r="A48" s="182"/>
      <c r="B48" s="182"/>
      <c r="C48" s="182"/>
      <c r="D48" s="182"/>
      <c r="E48" s="182"/>
      <c r="F48" s="182"/>
    </row>
    <row r="49" spans="1:6" ht="12.75">
      <c r="A49" s="182"/>
      <c r="B49" s="182"/>
      <c r="C49" s="182"/>
      <c r="D49" s="182"/>
      <c r="E49" s="182"/>
      <c r="F49" s="182"/>
    </row>
    <row r="50" spans="1:6" ht="12.75">
      <c r="A50" s="182"/>
      <c r="B50" s="182"/>
      <c r="C50" s="182"/>
      <c r="D50" s="182"/>
      <c r="E50" s="182"/>
      <c r="F50" s="182"/>
    </row>
    <row r="51" spans="1:6" ht="12.75">
      <c r="A51" s="194"/>
      <c r="B51" s="182"/>
      <c r="C51" s="182"/>
      <c r="D51" s="182"/>
      <c r="E51" s="182"/>
      <c r="F51" s="182"/>
    </row>
    <row r="52" spans="1:6" ht="12.75">
      <c r="A52" s="195"/>
      <c r="B52" s="182"/>
      <c r="C52" s="182"/>
      <c r="D52" s="182"/>
      <c r="E52" s="182"/>
      <c r="F52" s="182"/>
    </row>
    <row r="53" spans="1:6" ht="12.75">
      <c r="A53" s="182"/>
      <c r="B53" s="182"/>
      <c r="C53" s="182"/>
      <c r="D53" s="182"/>
      <c r="E53" s="182"/>
      <c r="F53" s="182"/>
    </row>
    <row r="54" spans="1:6" ht="12.75">
      <c r="A54" s="182"/>
      <c r="B54" s="182"/>
      <c r="C54" s="182"/>
      <c r="D54" s="182"/>
      <c r="E54" s="182"/>
      <c r="F54" s="182"/>
    </row>
    <row r="55" spans="1:6" ht="12.75">
      <c r="A55" s="182"/>
      <c r="B55" s="182"/>
      <c r="C55" s="182"/>
      <c r="D55" s="182"/>
      <c r="E55" s="182"/>
      <c r="F55" s="182"/>
    </row>
    <row r="56" spans="1:6" ht="12.75">
      <c r="A56" s="182"/>
      <c r="B56" s="182"/>
      <c r="C56" s="182"/>
      <c r="D56" s="182"/>
      <c r="E56" s="182"/>
      <c r="F56" s="182"/>
    </row>
    <row r="57" spans="1:6" ht="12.75">
      <c r="A57" s="182"/>
      <c r="B57" s="182"/>
      <c r="C57" s="182"/>
      <c r="D57" s="182"/>
      <c r="E57" s="182"/>
      <c r="F57" s="18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user</cp:lastModifiedBy>
  <dcterms:created xsi:type="dcterms:W3CDTF">2006-11-13T13:43:12Z</dcterms:created>
  <dcterms:modified xsi:type="dcterms:W3CDTF">2006-11-17T09:14:18Z</dcterms:modified>
  <cp:category/>
  <cp:version/>
  <cp:contentType/>
  <cp:contentStatus/>
</cp:coreProperties>
</file>