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7"/>
  </bookViews>
  <sheets>
    <sheet name="ОСНОВА" sheetId="1" r:id="rId1"/>
    <sheet name="3 5 7" sheetId="2" r:id="rId2"/>
    <sheet name="9-16" sheetId="3" r:id="rId3"/>
    <sheet name="Группы 1-10" sheetId="4" r:id="rId4"/>
    <sheet name="11-13" sheetId="5" r:id="rId5"/>
    <sheet name="Женщины основа" sheetId="6" r:id="rId6"/>
    <sheet name="3-12 места" sheetId="7" r:id="rId7"/>
    <sheet name="13-20 места" sheetId="8" r:id="rId8"/>
    <sheet name="Группы ж" sheetId="9" r:id="rId9"/>
  </sheets>
  <externalReferences>
    <externalReference r:id="rId12"/>
    <externalReference r:id="rId13"/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'11-13'!$A$1:$P$23</definedName>
    <definedName name="_xlnm.Print_Area" localSheetId="7">'13-20 места'!$A$1:$Q$77</definedName>
    <definedName name="_xlnm.Print_Area" localSheetId="1">'3 5 7'!$A$1:$Q$36</definedName>
    <definedName name="_xlnm.Print_Area" localSheetId="6">'3-12 места'!$A$1:$Q$63</definedName>
    <definedName name="_xlnm.Print_Area" localSheetId="2">'9-16'!$A$1:$Q$38</definedName>
    <definedName name="_xlnm.Print_Area" localSheetId="3">'Группы 1-10'!$A$1:$N$47</definedName>
    <definedName name="_xlnm.Print_Area" localSheetId="8">'Группы ж'!$A$1:$P$36</definedName>
    <definedName name="_xlnm.Print_Area" localSheetId="5">'Женщины основа'!$A$1:$Q$77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<sst xmlns="http://schemas.openxmlformats.org/spreadsheetml/2006/main" count="696" uniqueCount="220">
  <si>
    <t>www.ukrtennis.com</t>
  </si>
  <si>
    <t>Сроки</t>
  </si>
  <si>
    <t>Клуб, Город</t>
  </si>
  <si>
    <t>Рефери</t>
  </si>
  <si>
    <t>Рейтинг</t>
  </si>
  <si>
    <t>Посев</t>
  </si>
  <si>
    <t>Фамилия</t>
  </si>
  <si>
    <t>Имя</t>
  </si>
  <si>
    <t>Город</t>
  </si>
  <si>
    <t>КИСЕЛЬГОФ\ФЕДОРЧЕНКО</t>
  </si>
  <si>
    <t>КИСЕЛЬГОФ</t>
  </si>
  <si>
    <t>Х</t>
  </si>
  <si>
    <t>ФЕДОРЧЕНКО</t>
  </si>
  <si>
    <t>КАШИН\МИКУЛА</t>
  </si>
  <si>
    <t>АЛЕКСИЙЧУК</t>
  </si>
  <si>
    <t>АЛЕКСИЙЧУК\АРЕФЬЕВ</t>
  </si>
  <si>
    <t>АРЕФЬЕВ</t>
  </si>
  <si>
    <t>КЛИМЕНКОВ\ВЕСЕЛКИН</t>
  </si>
  <si>
    <t>САВКИВ\ЮРЧЕНКО</t>
  </si>
  <si>
    <t>обоюдн. н\я</t>
  </si>
  <si>
    <t>ИЛЬИЧЕВ</t>
  </si>
  <si>
    <t>ТЕРЕНТЬЕВ</t>
  </si>
  <si>
    <t>ИЛЬИЧЕВ\ТЕРЕНТЬЕВ</t>
  </si>
  <si>
    <t>ДАНЕЛЬСКИЙ\НЕКРАСОВ</t>
  </si>
  <si>
    <t>76(4)</t>
  </si>
  <si>
    <t>БОРЗИЛО\РУДИН</t>
  </si>
  <si>
    <t>БОРЗИЛО</t>
  </si>
  <si>
    <t>РУДИН</t>
  </si>
  <si>
    <t>КОВАЧ</t>
  </si>
  <si>
    <t>МЕЛЬНИЧЕНКО</t>
  </si>
  <si>
    <t>КОВАЧ\МЕЛЬНИЧЕНКО</t>
  </si>
  <si>
    <t>КРОЛЕНКО\ФАДЕЕВ</t>
  </si>
  <si>
    <t>отк.</t>
  </si>
  <si>
    <t>АМХИНЕЦ</t>
  </si>
  <si>
    <t>НИЖНИК</t>
  </si>
  <si>
    <t>АМХИНЕЦ\НИЖНИК</t>
  </si>
  <si>
    <t>КУДЫМА\ЗОРИН</t>
  </si>
  <si>
    <t>НАЗАРЕНКО\ЧЕН</t>
  </si>
  <si>
    <t>НАЗАРЕНКО</t>
  </si>
  <si>
    <t>МАКАРОВ\ХАРЧЕНКО</t>
  </si>
  <si>
    <t>ЧЕН</t>
  </si>
  <si>
    <t>ЗАРИЦКИЙ\КУЧЕРЕНКО</t>
  </si>
  <si>
    <t>ЗАРИЦКИЙ</t>
  </si>
  <si>
    <t>ТОПОЛЬНИЦКИЙ\ШПЕТНЫЙ</t>
  </si>
  <si>
    <t>КУЧЕРЕНКО</t>
  </si>
  <si>
    <t>ИМАС</t>
  </si>
  <si>
    <t>КУКОВСКОЙ</t>
  </si>
  <si>
    <t>ИМАС\КУКОВСКОЙ</t>
  </si>
  <si>
    <t>БОНДАРЕНКО\НОВОХАТНИЙ</t>
  </si>
  <si>
    <t>СЕРБИН</t>
  </si>
  <si>
    <t>СИВОХИН</t>
  </si>
  <si>
    <t>СЕРБИН\СИВОХИН</t>
  </si>
  <si>
    <t>АФОНИН\ОТТАВА</t>
  </si>
  <si>
    <t>БОНДАРЧУК\ЦАЛЬ</t>
  </si>
  <si>
    <t>КРЫЖАНОВСКИЙ</t>
  </si>
  <si>
    <t>КРЫЖАНОВСКИЙ\САВЧУК</t>
  </si>
  <si>
    <t>САВЧУК</t>
  </si>
  <si>
    <t>КУРЧЕНКО</t>
  </si>
  <si>
    <t>ЛЕВЧУК</t>
  </si>
  <si>
    <t>ВОРОТИЛИН\ГЕРАСИМЕНКО В.</t>
  </si>
  <si>
    <t>ВОРОТИЛИН</t>
  </si>
  <si>
    <t>БОНДАРЬ\ТРЕГУБ</t>
  </si>
  <si>
    <t>ГЕРАСИМЕНКО</t>
  </si>
  <si>
    <t xml:space="preserve">ПОДТОПТАННЫЙ </t>
  </si>
  <si>
    <t>СТРИЖАК</t>
  </si>
  <si>
    <t>ПОДТОПТАННЫЙ\СТРИЖАК</t>
  </si>
  <si>
    <t>ПОДТОПТАННЫЙ</t>
  </si>
  <si>
    <t>ДОБЫЧИН\ШАПОВАЛОВ</t>
  </si>
  <si>
    <t>КУРЧЕНКО\ЛЕВЧУК</t>
  </si>
  <si>
    <t>ВОЛЧЕНОК\ОСТРОВСКИЙ</t>
  </si>
  <si>
    <t>ВЕРИГО</t>
  </si>
  <si>
    <t>ВЕРИГО\ГОЛЯДКИН</t>
  </si>
  <si>
    <t>ГОЛЯДКИН</t>
  </si>
  <si>
    <t>Сеяные команды</t>
  </si>
  <si>
    <t>Дата и время жеребьёвки:</t>
  </si>
  <si>
    <t>1</t>
  </si>
  <si>
    <t xml:space="preserve">ПЯТНИЦА </t>
  </si>
  <si>
    <t>19:10</t>
  </si>
  <si>
    <t>2</t>
  </si>
  <si>
    <t>3</t>
  </si>
  <si>
    <t>Представители игроков</t>
  </si>
  <si>
    <t>4</t>
  </si>
  <si>
    <t>БОНДАРЧУК</t>
  </si>
  <si>
    <t>5</t>
  </si>
  <si>
    <t>ВОРОТИЛИН\ГЕРАСИМЕНКО</t>
  </si>
  <si>
    <t>6</t>
  </si>
  <si>
    <t>Подпись рефери</t>
  </si>
  <si>
    <t>7</t>
  </si>
  <si>
    <t>8</t>
  </si>
  <si>
    <t>3 МЕСТО</t>
  </si>
  <si>
    <t>5 МЕСТО</t>
  </si>
  <si>
    <t>9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</si>
  <si>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</si>
  <si>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</si>
  <si>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</si>
  <si>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</si>
  <si>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</si>
  <si>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</si>
  <si>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</si>
  <si>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</si>
  <si>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МАКАРОВ</t>
  </si>
  <si>
    <t>ХАРЧЕНКО</t>
  </si>
  <si>
    <t>НОВОХАТНИЙ</t>
  </si>
  <si>
    <t>БОРЯЕВ</t>
  </si>
  <si>
    <t>БОНДАРЕНКО</t>
  </si>
  <si>
    <t>ПИДАЕВ</t>
  </si>
  <si>
    <t>КОВРИГА</t>
  </si>
  <si>
    <t>КАШИН</t>
  </si>
  <si>
    <t>ПУТИЛИН</t>
  </si>
  <si>
    <t>МИКУЛА</t>
  </si>
  <si>
    <t>Группа III</t>
  </si>
  <si>
    <t>Группа IV</t>
  </si>
  <si>
    <t>ДАНЕЛЬСКИЙ</t>
  </si>
  <si>
    <t>КУДЫМА</t>
  </si>
  <si>
    <t>НЕКРАСОВ</t>
  </si>
  <si>
    <t>ЗОРИН</t>
  </si>
  <si>
    <t>ДЕМИДОВ</t>
  </si>
  <si>
    <t>ФУРСЕНКО</t>
  </si>
  <si>
    <t>КЛИМЕНКОВ</t>
  </si>
  <si>
    <t>ЗАНУДА</t>
  </si>
  <si>
    <t>ВЕСЕЛКИН</t>
  </si>
  <si>
    <t>ЮДИН</t>
  </si>
  <si>
    <t>Группа V</t>
  </si>
  <si>
    <t>Группа VI</t>
  </si>
  <si>
    <t>ГЕРАСИМЕНКО В.</t>
  </si>
  <si>
    <t>КРОЛЕНКО</t>
  </si>
  <si>
    <t>РАХНО</t>
  </si>
  <si>
    <t>ФАДЕЕВ</t>
  </si>
  <si>
    <t>СИННИКОВ</t>
  </si>
  <si>
    <t>МАРИНОВ</t>
  </si>
  <si>
    <t>ДОБЫЧИН</t>
  </si>
  <si>
    <t>ТОКАРЬ</t>
  </si>
  <si>
    <t>ШАПОВАЛОВ</t>
  </si>
  <si>
    <t>Группа VII</t>
  </si>
  <si>
    <t>Группа VIII</t>
  </si>
  <si>
    <t>ГЕРАСИМЕНКО А.</t>
  </si>
  <si>
    <t>АНДРОСЮК</t>
  </si>
  <si>
    <t>КРОХМАЛЬ</t>
  </si>
  <si>
    <t>КОВАЛЕНКО А.</t>
  </si>
  <si>
    <t>Группа IX</t>
  </si>
  <si>
    <t>Группа X</t>
  </si>
  <si>
    <t>ЦАЛЬ</t>
  </si>
  <si>
    <t>КОНОНЕНКО</t>
  </si>
  <si>
    <t>ВОЛЧЕНОК</t>
  </si>
  <si>
    <t>БЕЛЛЕР</t>
  </si>
  <si>
    <t>ОСТРОВСКИЙ</t>
  </si>
  <si>
    <t>КЛИМЕНКО</t>
  </si>
  <si>
    <t>ПОДКОВЫРОВ</t>
  </si>
  <si>
    <t>Группа XI</t>
  </si>
  <si>
    <t>Группа XII</t>
  </si>
  <si>
    <t>ЗАБЛОЦКИЙ</t>
  </si>
  <si>
    <t>ЗЕЛЕНЧУК</t>
  </si>
  <si>
    <t>БАРОНЯН</t>
  </si>
  <si>
    <t>ЛУТКОВ</t>
  </si>
  <si>
    <t>АФОНИН</t>
  </si>
  <si>
    <t>БОНДАРЬ</t>
  </si>
  <si>
    <t>ОТТАВА</t>
  </si>
  <si>
    <t>ТРЕГУБ</t>
  </si>
  <si>
    <t>Группа ХIII</t>
  </si>
  <si>
    <t>ТОПОЛЬНИЦКИЙ</t>
  </si>
  <si>
    <t>ШПЕТНЫЙ</t>
  </si>
  <si>
    <t>САВКИВ</t>
  </si>
  <si>
    <t>ЮРЧЕНКО</t>
  </si>
  <si>
    <t>ЛАВРУК</t>
  </si>
  <si>
    <t>МЕЛЕШКО</t>
  </si>
  <si>
    <t>ЗЕХОВА</t>
  </si>
  <si>
    <t>ЮЩЕНКО</t>
  </si>
  <si>
    <t>АФАНАСЬЕВА</t>
  </si>
  <si>
    <t>ШАПОВАЛЕНКО</t>
  </si>
  <si>
    <t>ЛОЖНИКОВА</t>
  </si>
  <si>
    <t>ГОЛОВАТЮК</t>
  </si>
  <si>
    <t>ПЛАТОВА</t>
  </si>
  <si>
    <t>ДОВГАНЬ</t>
  </si>
  <si>
    <t>РАЕВА</t>
  </si>
  <si>
    <t>76(3)</t>
  </si>
  <si>
    <t>ПОЛИЩУК</t>
  </si>
  <si>
    <t>КОПЫЛОВА</t>
  </si>
  <si>
    <t>ОНИСЬКОВА</t>
  </si>
  <si>
    <t>КОРЧАГИНА</t>
  </si>
  <si>
    <t>СПИВАК</t>
  </si>
  <si>
    <t>АКСЕНЕНКО</t>
  </si>
  <si>
    <t>КОРДИНА</t>
  </si>
  <si>
    <t>НАГОРНЯК</t>
  </si>
  <si>
    <t>ФРАСИНЮК</t>
  </si>
  <si>
    <t>ЛЕБЕДИНА</t>
  </si>
  <si>
    <t>УШАКОВА</t>
  </si>
  <si>
    <t>БАБИНЕЦ</t>
  </si>
  <si>
    <t>ЛАТАНЮК</t>
  </si>
  <si>
    <t>4.10.08</t>
  </si>
  <si>
    <t>14.00</t>
  </si>
  <si>
    <t>Шаповаленко</t>
  </si>
  <si>
    <t>Корчагина</t>
  </si>
  <si>
    <t>Категория</t>
  </si>
  <si>
    <t>ВАКС</t>
  </si>
  <si>
    <t>ОСАДЧАЯ</t>
  </si>
  <si>
    <t>ЗАМЕЛЮХИНА</t>
  </si>
  <si>
    <t>ДОЛЖЕНКО</t>
  </si>
  <si>
    <t>СМОЛИНСКАЯ</t>
  </si>
  <si>
    <t>МИХАЙЛОВА</t>
  </si>
  <si>
    <t>ОРЛОВА</t>
  </si>
  <si>
    <t>БОГОЛЮБОВА</t>
  </si>
  <si>
    <t>ВОСТРИКОВА</t>
  </si>
  <si>
    <t>ТОКАРЕВА</t>
  </si>
  <si>
    <t>ЧЕРНОУСЕНКО</t>
  </si>
  <si>
    <t>13 МЕСТО</t>
  </si>
  <si>
    <t>ГРИГОРЧУК</t>
  </si>
  <si>
    <t>ЖИЛЕНКОВА</t>
  </si>
  <si>
    <t>ЕЛИСЕЕВА</t>
  </si>
  <si>
    <t>РЕПИНА</t>
  </si>
  <si>
    <t>15 МЕСТО</t>
  </si>
  <si>
    <t>17 МЕСТО</t>
  </si>
  <si>
    <t>19 МЕСТО</t>
  </si>
  <si>
    <t>14.10</t>
  </si>
  <si>
    <t>Вакс</t>
  </si>
  <si>
    <t>Коврига</t>
  </si>
  <si>
    <t>Замелюхина</t>
  </si>
  <si>
    <t>98(5)</t>
  </si>
  <si>
    <t>7 МЕСТО</t>
  </si>
  <si>
    <t>76(9)</t>
  </si>
  <si>
    <t>11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</si>
</sst>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i/>
      <sz val="22"/>
      <name val="Monotype Corsiva"/>
      <family val="4"/>
    </font>
    <font>
      <sz val="36"/>
      <name val="Arial"/>
      <family val="2"/>
    </font>
    <font>
      <b/>
      <sz val="1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4" fillId="0" borderId="0" applyNumberForma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65" fillId="31" borderId="8" applyNumberFormat="0" applyFont="0" applyAlignment="0" applyProtection="0"/>
    <xf numFmtId="9" fontId="65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43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5" fillId="0" borderId="0" xfId="42" applyFont="1" applyAlignment="1">
      <alignment/>
    </xf>
    <xf numFmtId="0" fontId="6" fillId="0" borderId="0" xfId="0" applyFont="1" applyAlignment="1">
      <alignment vertical="top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49" fontId="7" fillId="33" borderId="0" xfId="0" applyNumberFormat="1" applyFont="1" applyFill="1" applyAlignment="1">
      <alignment horizontal="right" vertical="center"/>
    </xf>
    <xf numFmtId="49" fontId="9" fillId="33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vertical="center"/>
    </xf>
    <xf numFmtId="0" fontId="7" fillId="0" borderId="10" xfId="45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49" fontId="20" fillId="0" borderId="0" xfId="0" applyNumberFormat="1" applyFont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right" vertical="center"/>
    </xf>
    <xf numFmtId="0" fontId="16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5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22" fillId="0" borderId="15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8" fillId="0" borderId="13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27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49" fontId="9" fillId="33" borderId="18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vertical="center"/>
    </xf>
    <xf numFmtId="49" fontId="9" fillId="33" borderId="18" xfId="0" applyNumberFormat="1" applyFont="1" applyFill="1" applyBorder="1" applyAlignment="1">
      <alignment horizontal="centerContinuous" vertical="center"/>
    </xf>
    <xf numFmtId="49" fontId="9" fillId="33" borderId="20" xfId="0" applyNumberFormat="1" applyFont="1" applyFill="1" applyBorder="1" applyAlignment="1">
      <alignment horizontal="centerContinuous" vertical="center"/>
    </xf>
    <xf numFmtId="49" fontId="7" fillId="33" borderId="18" xfId="0" applyNumberFormat="1" applyFont="1" applyFill="1" applyBorder="1" applyAlignment="1">
      <alignment horizontal="left" vertical="center"/>
    </xf>
    <xf numFmtId="49" fontId="8" fillId="33" borderId="18" xfId="0" applyNumberFormat="1" applyFont="1" applyFill="1" applyBorder="1" applyAlignment="1">
      <alignment vertical="center"/>
    </xf>
    <xf numFmtId="49" fontId="8" fillId="33" borderId="20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horizontal="left" vertical="center"/>
    </xf>
    <xf numFmtId="49" fontId="7" fillId="33" borderId="20" xfId="0" applyNumberFormat="1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49" fontId="29" fillId="0" borderId="16" xfId="0" applyNumberFormat="1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49" fontId="29" fillId="0" borderId="15" xfId="0" applyNumberFormat="1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29" fillId="34" borderId="0" xfId="0" applyFont="1" applyFill="1" applyAlignment="1">
      <alignment vertical="center"/>
    </xf>
    <xf numFmtId="49" fontId="29" fillId="34" borderId="0" xfId="0" applyNumberFormat="1" applyFont="1" applyFill="1" applyAlignment="1">
      <alignment horizontal="center" vertical="center"/>
    </xf>
    <xf numFmtId="49" fontId="29" fillId="34" borderId="15" xfId="0" applyNumberFormat="1" applyFont="1" applyFill="1" applyBorder="1" applyAlignment="1">
      <alignment vertical="center"/>
    </xf>
    <xf numFmtId="49" fontId="30" fillId="0" borderId="17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vertical="center"/>
    </xf>
    <xf numFmtId="49" fontId="31" fillId="0" borderId="18" xfId="0" applyNumberFormat="1" applyFont="1" applyBorder="1" applyAlignment="1">
      <alignment vertical="center"/>
    </xf>
    <xf numFmtId="49" fontId="31" fillId="0" borderId="20" xfId="0" applyNumberFormat="1" applyFont="1" applyBorder="1" applyAlignment="1">
      <alignment vertical="center"/>
    </xf>
    <xf numFmtId="49" fontId="7" fillId="33" borderId="21" xfId="0" applyNumberFormat="1" applyFont="1" applyFill="1" applyBorder="1" applyAlignment="1">
      <alignment vertical="center"/>
    </xf>
    <xf numFmtId="49" fontId="7" fillId="33" borderId="22" xfId="0" applyNumberFormat="1" applyFont="1" applyFill="1" applyBorder="1" applyAlignment="1">
      <alignment vertical="center"/>
    </xf>
    <xf numFmtId="49" fontId="31" fillId="33" borderId="15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49" fontId="31" fillId="33" borderId="20" xfId="0" applyNumberFormat="1" applyFont="1" applyFill="1" applyBorder="1" applyAlignment="1">
      <alignment vertical="center"/>
    </xf>
    <xf numFmtId="49" fontId="29" fillId="0" borderId="23" xfId="0" applyNumberFormat="1" applyFont="1" applyBorder="1" applyAlignment="1">
      <alignment vertical="center"/>
    </xf>
    <xf numFmtId="49" fontId="29" fillId="0" borderId="13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1" fillId="0" borderId="15" xfId="0" applyNumberFormat="1" applyFont="1" applyBorder="1" applyAlignment="1">
      <alignment vertical="center"/>
    </xf>
    <xf numFmtId="49" fontId="7" fillId="33" borderId="16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vertical="center"/>
    </xf>
    <xf numFmtId="0" fontId="29" fillId="33" borderId="16" xfId="0" applyFont="1" applyFill="1" applyBorder="1" applyAlignment="1">
      <alignment vertical="center"/>
    </xf>
    <xf numFmtId="49" fontId="29" fillId="33" borderId="0" xfId="0" applyNumberFormat="1" applyFont="1" applyFill="1" applyAlignment="1">
      <alignment horizontal="right" vertical="center"/>
    </xf>
    <xf numFmtId="49" fontId="29" fillId="33" borderId="15" xfId="0" applyNumberFormat="1" applyFont="1" applyFill="1" applyBorder="1" applyAlignment="1">
      <alignment horizontal="right" vertical="center"/>
    </xf>
    <xf numFmtId="0" fontId="7" fillId="33" borderId="2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49" fontId="31" fillId="0" borderId="13" xfId="0" applyNumberFormat="1" applyFont="1" applyBorder="1" applyAlignment="1">
      <alignment vertical="center"/>
    </xf>
    <xf numFmtId="49" fontId="31" fillId="0" borderId="14" xfId="0" applyNumberFormat="1" applyFont="1" applyBorder="1" applyAlignment="1">
      <alignment vertical="center"/>
    </xf>
    <xf numFmtId="0" fontId="29" fillId="0" borderId="15" xfId="0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49" fontId="29" fillId="0" borderId="23" xfId="0" applyNumberFormat="1" applyFont="1" applyBorder="1" applyAlignment="1">
      <alignment horizontal="center" vertical="center"/>
    </xf>
    <xf numFmtId="0" fontId="29" fillId="34" borderId="13" xfId="0" applyFont="1" applyFill="1" applyBorder="1" applyAlignment="1">
      <alignment vertical="center"/>
    </xf>
    <xf numFmtId="49" fontId="29" fillId="34" borderId="13" xfId="0" applyNumberFormat="1" applyFont="1" applyFill="1" applyBorder="1" applyAlignment="1">
      <alignment horizontal="center" vertical="center"/>
    </xf>
    <xf numFmtId="49" fontId="29" fillId="34" borderId="14" xfId="0" applyNumberFormat="1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32" fillId="35" borderId="14" xfId="0" applyFont="1" applyFill="1" applyBorder="1" applyAlignment="1">
      <alignment horizontal="right" vertical="center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10" fillId="0" borderId="0" xfId="0" applyNumberFormat="1" applyFont="1" applyBorder="1" applyAlignment="1">
      <alignment vertical="top"/>
    </xf>
    <xf numFmtId="49" fontId="3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36" fillId="0" borderId="0" xfId="42" applyFont="1" applyAlignment="1">
      <alignment horizontal="center"/>
    </xf>
    <xf numFmtId="0" fontId="6" fillId="0" borderId="0" xfId="0" applyFont="1" applyBorder="1" applyAlignment="1">
      <alignment vertical="top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6" fillId="0" borderId="0" xfId="42" applyFont="1" applyAlignment="1">
      <alignment/>
    </xf>
    <xf numFmtId="0" fontId="0" fillId="0" borderId="0" xfId="0" applyAlignment="1">
      <alignment horizontal="left"/>
    </xf>
    <xf numFmtId="0" fontId="1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11" fillId="33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 horizontal="center"/>
    </xf>
    <xf numFmtId="0" fontId="27" fillId="0" borderId="26" xfId="0" applyFont="1" applyBorder="1" applyAlignment="1">
      <alignment/>
    </xf>
    <xf numFmtId="0" fontId="27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42" applyFont="1" applyAlignment="1">
      <alignment/>
    </xf>
    <xf numFmtId="0" fontId="44" fillId="0" borderId="0" xfId="42" applyFont="1" applyAlignment="1">
      <alignment horizontal="left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/>
    </xf>
    <xf numFmtId="0" fontId="0" fillId="0" borderId="0" xfId="0" applyBorder="1" applyAlignment="1">
      <alignment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1" fillId="36" borderId="25" xfId="0" applyFont="1" applyFill="1" applyBorder="1" applyAlignment="1">
      <alignment horizontal="center"/>
    </xf>
    <xf numFmtId="0" fontId="41" fillId="36" borderId="26" xfId="0" applyFont="1" applyFill="1" applyBorder="1" applyAlignment="1">
      <alignment horizont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27" fillId="36" borderId="25" xfId="0" applyFont="1" applyFill="1" applyBorder="1" applyAlignment="1">
      <alignment horizontal="center"/>
    </xf>
    <xf numFmtId="0" fontId="27" fillId="36" borderId="26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7" fillId="36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7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top"/>
      <protection/>
    </xf>
    <xf numFmtId="0" fontId="0" fillId="0" borderId="0" xfId="58">
      <alignment/>
      <protection/>
    </xf>
    <xf numFmtId="0" fontId="6" fillId="0" borderId="0" xfId="58" applyFont="1" applyAlignment="1">
      <alignment vertical="top"/>
      <protection/>
    </xf>
    <xf numFmtId="0" fontId="7" fillId="33" borderId="0" xfId="58" applyFont="1" applyFill="1" applyAlignment="1">
      <alignment vertical="center"/>
      <protection/>
    </xf>
    <xf numFmtId="0" fontId="8" fillId="33" borderId="0" xfId="58" applyFont="1" applyFill="1" applyAlignment="1">
      <alignment vertical="center"/>
      <protection/>
    </xf>
    <xf numFmtId="49" fontId="7" fillId="33" borderId="0" xfId="58" applyNumberFormat="1" applyFont="1" applyFill="1" applyAlignment="1">
      <alignment vertical="center"/>
      <protection/>
    </xf>
    <xf numFmtId="49" fontId="8" fillId="33" borderId="0" xfId="58" applyNumberFormat="1" applyFont="1" applyFill="1" applyAlignment="1">
      <alignment vertical="center"/>
      <protection/>
    </xf>
    <xf numFmtId="49" fontId="7" fillId="33" borderId="0" xfId="58" applyNumberFormat="1" applyFont="1" applyFill="1" applyAlignment="1">
      <alignment horizontal="right" vertical="center"/>
      <protection/>
    </xf>
    <xf numFmtId="49" fontId="9" fillId="33" borderId="0" xfId="58" applyNumberFormat="1" applyFont="1" applyFill="1" applyAlignment="1">
      <alignment horizontal="right" vertical="center"/>
      <protection/>
    </xf>
    <xf numFmtId="0" fontId="10" fillId="0" borderId="0" xfId="58" applyFont="1" applyAlignment="1">
      <alignment vertical="center"/>
      <protection/>
    </xf>
    <xf numFmtId="0" fontId="11" fillId="0" borderId="10" xfId="58" applyFont="1" applyBorder="1">
      <alignment/>
      <protection/>
    </xf>
    <xf numFmtId="0" fontId="7" fillId="0" borderId="10" xfId="58" applyFont="1" applyBorder="1" applyAlignment="1">
      <alignment vertical="center"/>
      <protection/>
    </xf>
    <xf numFmtId="0" fontId="8" fillId="0" borderId="10" xfId="58" applyFont="1" applyBorder="1" applyAlignment="1">
      <alignment vertical="center"/>
      <protection/>
    </xf>
    <xf numFmtId="0" fontId="11" fillId="0" borderId="10" xfId="58" applyFont="1" applyBorder="1" applyAlignment="1">
      <alignment horizontal="left"/>
      <protection/>
    </xf>
    <xf numFmtId="49" fontId="8" fillId="0" borderId="10" xfId="58" applyNumberFormat="1" applyFont="1" applyBorder="1" applyAlignment="1">
      <alignment vertical="center"/>
      <protection/>
    </xf>
    <xf numFmtId="0" fontId="7" fillId="0" borderId="10" xfId="46" applyNumberFormat="1" applyFont="1" applyBorder="1" applyAlignment="1" applyProtection="1">
      <alignment vertical="center"/>
      <protection locked="0"/>
    </xf>
    <xf numFmtId="0" fontId="11" fillId="0" borderId="10" xfId="58" applyFont="1" applyBorder="1" applyAlignment="1">
      <alignment horizontal="right"/>
      <protection/>
    </xf>
    <xf numFmtId="0" fontId="12" fillId="0" borderId="0" xfId="58" applyFont="1" applyAlignment="1">
      <alignment vertical="center"/>
      <protection/>
    </xf>
    <xf numFmtId="0" fontId="7" fillId="33" borderId="0" xfId="58" applyFont="1" applyFill="1" applyAlignment="1">
      <alignment horizontal="right" vertical="center"/>
      <protection/>
    </xf>
    <xf numFmtId="0" fontId="7" fillId="33" borderId="0" xfId="58" applyFont="1" applyFill="1" applyAlignment="1">
      <alignment horizontal="center" vertical="center"/>
      <protection/>
    </xf>
    <xf numFmtId="0" fontId="7" fillId="33" borderId="0" xfId="58" applyFont="1" applyFill="1" applyAlignment="1">
      <alignment horizontal="left" vertical="center"/>
      <protection/>
    </xf>
    <xf numFmtId="0" fontId="8" fillId="33" borderId="0" xfId="58" applyFont="1" applyFill="1" applyAlignment="1">
      <alignment horizontal="center" vertical="center"/>
      <protection/>
    </xf>
    <xf numFmtId="0" fontId="10" fillId="0" borderId="0" xfId="58" applyFont="1" applyAlignment="1">
      <alignment horizontal="right" vertical="center"/>
      <protection/>
    </xf>
    <xf numFmtId="0" fontId="10" fillId="0" borderId="0" xfId="58" applyFont="1" applyAlignment="1">
      <alignment horizontal="center" vertical="center"/>
      <protection/>
    </xf>
    <xf numFmtId="0" fontId="10" fillId="0" borderId="0" xfId="58" applyFont="1" applyAlignment="1">
      <alignment horizontal="left" vertical="center"/>
      <protection/>
    </xf>
    <xf numFmtId="0" fontId="0" fillId="0" borderId="0" xfId="58" applyFont="1" applyAlignment="1">
      <alignment vertical="center"/>
      <protection/>
    </xf>
    <xf numFmtId="0" fontId="13" fillId="0" borderId="0" xfId="58" applyFont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0" fontId="14" fillId="0" borderId="0" xfId="58" applyFont="1" applyAlignment="1">
      <alignment horizontal="center" vertical="center"/>
      <protection/>
    </xf>
    <xf numFmtId="0" fontId="14" fillId="0" borderId="11" xfId="58" applyFont="1" applyBorder="1" applyAlignment="1">
      <alignment vertical="center"/>
      <protection/>
    </xf>
    <xf numFmtId="0" fontId="14" fillId="0" borderId="12" xfId="58" applyFont="1" applyBorder="1" applyAlignment="1">
      <alignment vertical="center"/>
      <protection/>
    </xf>
    <xf numFmtId="0" fontId="15" fillId="0" borderId="12" xfId="58" applyFont="1" applyBorder="1" applyAlignment="1">
      <alignment horizontal="center" vertical="center"/>
      <protection/>
    </xf>
    <xf numFmtId="0" fontId="16" fillId="0" borderId="13" xfId="58" applyFont="1" applyBorder="1" applyAlignment="1">
      <alignment vertical="center"/>
      <protection/>
    </xf>
    <xf numFmtId="0" fontId="11" fillId="0" borderId="13" xfId="58" applyFont="1" applyBorder="1" applyAlignment="1">
      <alignment vertical="center"/>
      <protection/>
    </xf>
    <xf numFmtId="0" fontId="17" fillId="0" borderId="13" xfId="58" applyFont="1" applyBorder="1" applyAlignment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18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14" fillId="0" borderId="0" xfId="58" applyFont="1" applyAlignment="1">
      <alignment horizontal="center" vertical="center"/>
      <protection/>
    </xf>
    <xf numFmtId="0" fontId="19" fillId="0" borderId="14" xfId="58" applyFont="1" applyBorder="1" applyAlignment="1">
      <alignment horizontal="right" vertical="center"/>
      <protection/>
    </xf>
    <xf numFmtId="0" fontId="16" fillId="0" borderId="0" xfId="58" applyFont="1" applyAlignment="1">
      <alignment vertical="center"/>
      <protection/>
    </xf>
    <xf numFmtId="49" fontId="20" fillId="0" borderId="0" xfId="58" applyNumberFormat="1" applyFont="1" applyAlignment="1">
      <alignment horizontal="right" vertical="center"/>
      <protection/>
    </xf>
    <xf numFmtId="49" fontId="20" fillId="0" borderId="0" xfId="58" applyNumberFormat="1" applyFont="1" applyBorder="1" applyAlignment="1">
      <alignment horizontal="left" vertical="center"/>
      <protection/>
    </xf>
    <xf numFmtId="0" fontId="18" fillId="0" borderId="15" xfId="58" applyFont="1" applyBorder="1" applyAlignment="1">
      <alignment horizontal="center" vertical="center"/>
      <protection/>
    </xf>
    <xf numFmtId="0" fontId="21" fillId="0" borderId="0" xfId="58" applyFont="1" applyAlignment="1">
      <alignment horizontal="left" vertical="center"/>
      <protection/>
    </xf>
    <xf numFmtId="0" fontId="18" fillId="0" borderId="0" xfId="58" applyFont="1" applyAlignment="1">
      <alignment horizontal="left" vertical="center"/>
      <protection/>
    </xf>
    <xf numFmtId="0" fontId="21" fillId="0" borderId="13" xfId="58" applyFont="1" applyBorder="1" applyAlignment="1">
      <alignment horizontal="left" vertical="center"/>
      <protection/>
    </xf>
    <xf numFmtId="0" fontId="22" fillId="0" borderId="13" xfId="58" applyFont="1" applyBorder="1" applyAlignment="1">
      <alignment horizontal="right" vertical="center"/>
      <protection/>
    </xf>
    <xf numFmtId="0" fontId="14" fillId="0" borderId="13" xfId="58" applyFont="1" applyBorder="1" applyAlignment="1">
      <alignment vertical="center"/>
      <protection/>
    </xf>
    <xf numFmtId="0" fontId="0" fillId="0" borderId="13" xfId="58" applyFont="1" applyBorder="1" applyAlignment="1">
      <alignment vertical="center"/>
      <protection/>
    </xf>
    <xf numFmtId="0" fontId="18" fillId="0" borderId="14" xfId="58" applyFont="1" applyBorder="1" applyAlignment="1">
      <alignment horizontal="center" vertical="center"/>
      <protection/>
    </xf>
    <xf numFmtId="0" fontId="18" fillId="0" borderId="15" xfId="58" applyFont="1" applyBorder="1" applyAlignment="1">
      <alignment vertical="center"/>
      <protection/>
    </xf>
    <xf numFmtId="0" fontId="14" fillId="0" borderId="0" xfId="58" applyFont="1" applyAlignment="1">
      <alignment horizontal="left" vertical="center"/>
      <protection/>
    </xf>
    <xf numFmtId="0" fontId="22" fillId="0" borderId="14" xfId="58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2" fillId="0" borderId="0" xfId="58" applyFont="1" applyAlignment="1">
      <alignment horizontal="right" vertical="center"/>
      <protection/>
    </xf>
    <xf numFmtId="0" fontId="24" fillId="0" borderId="0" xfId="58" applyFont="1" applyAlignment="1">
      <alignment horizontal="center" vertical="center"/>
      <protection/>
    </xf>
    <xf numFmtId="0" fontId="18" fillId="0" borderId="0" xfId="58" applyFont="1" applyAlignment="1">
      <alignment horizontal="center" vertical="center"/>
      <protection/>
    </xf>
    <xf numFmtId="0" fontId="25" fillId="0" borderId="0" xfId="58" applyFont="1" applyAlignment="1">
      <alignment vertical="center"/>
      <protection/>
    </xf>
    <xf numFmtId="0" fontId="25" fillId="0" borderId="15" xfId="58" applyFont="1" applyBorder="1" applyAlignment="1">
      <alignment horizontal="right" vertical="center"/>
      <protection/>
    </xf>
    <xf numFmtId="0" fontId="14" fillId="0" borderId="13" xfId="58" applyFont="1" applyBorder="1" applyAlignment="1">
      <alignment vertical="center"/>
      <protection/>
    </xf>
    <xf numFmtId="0" fontId="18" fillId="0" borderId="13" xfId="58" applyFont="1" applyBorder="1" applyAlignment="1">
      <alignment horizontal="center" vertical="center"/>
      <protection/>
    </xf>
    <xf numFmtId="0" fontId="14" fillId="0" borderId="0" xfId="58" applyFont="1" applyAlignment="1">
      <alignment vertical="center"/>
      <protection/>
    </xf>
    <xf numFmtId="0" fontId="15" fillId="0" borderId="0" xfId="58" applyFont="1" applyAlignment="1">
      <alignment horizontal="left" vertical="center"/>
      <protection/>
    </xf>
    <xf numFmtId="0" fontId="18" fillId="0" borderId="15" xfId="58" applyFont="1" applyBorder="1" applyAlignment="1">
      <alignment horizontal="left" vertical="center"/>
      <protection/>
    </xf>
    <xf numFmtId="0" fontId="15" fillId="0" borderId="13" xfId="58" applyFont="1" applyBorder="1" applyAlignment="1">
      <alignment horizontal="left" vertical="center"/>
      <protection/>
    </xf>
    <xf numFmtId="0" fontId="22" fillId="0" borderId="15" xfId="58" applyFont="1" applyBorder="1" applyAlignment="1">
      <alignment horizontal="right" vertical="center"/>
      <protection/>
    </xf>
    <xf numFmtId="0" fontId="14" fillId="0" borderId="15" xfId="58" applyFont="1" applyBorder="1" applyAlignment="1">
      <alignment horizontal="right" vertical="center"/>
      <protection/>
    </xf>
    <xf numFmtId="0" fontId="25" fillId="0" borderId="0" xfId="58" applyFont="1" applyAlignment="1">
      <alignment horizontal="right" vertical="center"/>
      <protection/>
    </xf>
    <xf numFmtId="0" fontId="14" fillId="0" borderId="0" xfId="58" applyFont="1" applyAlignment="1">
      <alignment horizontal="left" vertical="center"/>
      <protection/>
    </xf>
    <xf numFmtId="0" fontId="26" fillId="0" borderId="0" xfId="58" applyFont="1" applyAlignment="1">
      <alignment horizontal="right" vertical="center"/>
      <protection/>
    </xf>
    <xf numFmtId="0" fontId="18" fillId="0" borderId="13" xfId="58" applyFont="1" applyBorder="1" applyAlignment="1">
      <alignment vertical="center"/>
      <protection/>
    </xf>
    <xf numFmtId="0" fontId="17" fillId="0" borderId="14" xfId="58" applyFont="1" applyBorder="1" applyAlignment="1">
      <alignment horizontal="center" vertical="center"/>
      <protection/>
    </xf>
    <xf numFmtId="0" fontId="18" fillId="0" borderId="0" xfId="58" applyFont="1" applyBorder="1" applyAlignment="1">
      <alignment horizontal="left" vertical="center"/>
      <protection/>
    </xf>
    <xf numFmtId="0" fontId="14" fillId="0" borderId="16" xfId="58" applyFont="1" applyBorder="1" applyAlignment="1">
      <alignment vertical="center"/>
      <protection/>
    </xf>
    <xf numFmtId="0" fontId="18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left" vertical="center"/>
      <protection/>
    </xf>
    <xf numFmtId="0" fontId="23" fillId="0" borderId="0" xfId="58" applyFont="1" applyBorder="1" applyAlignment="1">
      <alignment vertical="center"/>
      <protection/>
    </xf>
    <xf numFmtId="0" fontId="22" fillId="0" borderId="0" xfId="58" applyFont="1" applyBorder="1" applyAlignment="1">
      <alignment horizontal="right" vertical="center"/>
      <protection/>
    </xf>
    <xf numFmtId="49" fontId="14" fillId="0" borderId="0" xfId="58" applyNumberFormat="1" applyFont="1" applyAlignment="1">
      <alignment horizontal="center" vertical="center"/>
      <protection/>
    </xf>
    <xf numFmtId="1" fontId="14" fillId="0" borderId="0" xfId="58" applyNumberFormat="1" applyFont="1" applyAlignment="1">
      <alignment horizontal="center" vertical="center"/>
      <protection/>
    </xf>
    <xf numFmtId="49" fontId="14" fillId="0" borderId="0" xfId="58" applyNumberFormat="1" applyFont="1" applyAlignment="1">
      <alignment vertical="center"/>
      <protection/>
    </xf>
    <xf numFmtId="49" fontId="0" fillId="0" borderId="0" xfId="58" applyNumberFormat="1" applyAlignment="1">
      <alignment vertical="center"/>
      <protection/>
    </xf>
    <xf numFmtId="49" fontId="18" fillId="0" borderId="0" xfId="58" applyNumberFormat="1" applyFont="1" applyAlignment="1">
      <alignment horizontal="center" vertical="center"/>
      <protection/>
    </xf>
    <xf numFmtId="49" fontId="18" fillId="0" borderId="0" xfId="58" applyNumberFormat="1" applyFont="1" applyAlignment="1">
      <alignment vertical="center"/>
      <protection/>
    </xf>
    <xf numFmtId="49" fontId="27" fillId="0" borderId="0" xfId="58" applyNumberFormat="1" applyFont="1" applyAlignment="1">
      <alignment vertical="center"/>
      <protection/>
    </xf>
    <xf numFmtId="49" fontId="28" fillId="0" borderId="0" xfId="58" applyNumberFormat="1" applyFont="1" applyAlignment="1">
      <alignment vertical="center"/>
      <protection/>
    </xf>
    <xf numFmtId="0" fontId="0" fillId="0" borderId="0" xfId="58" applyAlignment="1">
      <alignment vertical="center"/>
      <protection/>
    </xf>
    <xf numFmtId="0" fontId="7" fillId="33" borderId="17" xfId="58" applyFont="1" applyFill="1" applyBorder="1" applyAlignment="1">
      <alignment vertical="center"/>
      <protection/>
    </xf>
    <xf numFmtId="0" fontId="7" fillId="33" borderId="18" xfId="58" applyFont="1" applyFill="1" applyBorder="1" applyAlignment="1">
      <alignment vertical="center"/>
      <protection/>
    </xf>
    <xf numFmtId="0" fontId="7" fillId="33" borderId="19" xfId="58" applyFont="1" applyFill="1" applyBorder="1" applyAlignment="1">
      <alignment vertical="center"/>
      <protection/>
    </xf>
    <xf numFmtId="49" fontId="9" fillId="33" borderId="18" xfId="58" applyNumberFormat="1" applyFont="1" applyFill="1" applyBorder="1" applyAlignment="1">
      <alignment horizontal="center" vertical="center"/>
      <protection/>
    </xf>
    <xf numFmtId="49" fontId="9" fillId="33" borderId="18" xfId="58" applyNumberFormat="1" applyFont="1" applyFill="1" applyBorder="1" applyAlignment="1">
      <alignment vertical="center"/>
      <protection/>
    </xf>
    <xf numFmtId="49" fontId="9" fillId="33" borderId="18" xfId="58" applyNumberFormat="1" applyFont="1" applyFill="1" applyBorder="1" applyAlignment="1">
      <alignment horizontal="centerContinuous" vertical="center"/>
      <protection/>
    </xf>
    <xf numFmtId="49" fontId="9" fillId="33" borderId="20" xfId="58" applyNumberFormat="1" applyFont="1" applyFill="1" applyBorder="1" applyAlignment="1">
      <alignment horizontal="centerContinuous" vertical="center"/>
      <protection/>
    </xf>
    <xf numFmtId="49" fontId="7" fillId="33" borderId="18" xfId="58" applyNumberFormat="1" applyFont="1" applyFill="1" applyBorder="1" applyAlignment="1">
      <alignment horizontal="left" vertical="center"/>
      <protection/>
    </xf>
    <xf numFmtId="49" fontId="8" fillId="33" borderId="18" xfId="58" applyNumberFormat="1" applyFont="1" applyFill="1" applyBorder="1" applyAlignment="1">
      <alignment vertical="center"/>
      <protection/>
    </xf>
    <xf numFmtId="49" fontId="8" fillId="33" borderId="20" xfId="58" applyNumberFormat="1" applyFont="1" applyFill="1" applyBorder="1" applyAlignment="1">
      <alignment vertical="center"/>
      <protection/>
    </xf>
    <xf numFmtId="49" fontId="7" fillId="33" borderId="17" xfId="58" applyNumberFormat="1" applyFont="1" applyFill="1" applyBorder="1" applyAlignment="1">
      <alignment horizontal="left" vertical="center"/>
      <protection/>
    </xf>
    <xf numFmtId="49" fontId="7" fillId="33" borderId="20" xfId="58" applyNumberFormat="1" applyFont="1" applyFill="1" applyBorder="1" applyAlignment="1">
      <alignment horizontal="left" vertical="center"/>
      <protection/>
    </xf>
    <xf numFmtId="0" fontId="29" fillId="0" borderId="0" xfId="58" applyFont="1" applyAlignment="1">
      <alignment vertical="center"/>
      <protection/>
    </xf>
    <xf numFmtId="49" fontId="29" fillId="0" borderId="16" xfId="58" applyNumberFormat="1" applyFont="1" applyBorder="1" applyAlignment="1">
      <alignment vertical="center"/>
      <protection/>
    </xf>
    <xf numFmtId="49" fontId="29" fillId="0" borderId="0" xfId="58" applyNumberFormat="1" applyFont="1" applyAlignment="1">
      <alignment vertical="center"/>
      <protection/>
    </xf>
    <xf numFmtId="49" fontId="29" fillId="0" borderId="15" xfId="58" applyNumberFormat="1" applyFont="1" applyBorder="1" applyAlignment="1">
      <alignment horizontal="right" vertical="center"/>
      <protection/>
    </xf>
    <xf numFmtId="49" fontId="29" fillId="0" borderId="0" xfId="58" applyNumberFormat="1" applyFont="1" applyAlignment="1">
      <alignment horizontal="center" vertical="center"/>
      <protection/>
    </xf>
    <xf numFmtId="0" fontId="29" fillId="34" borderId="0" xfId="58" applyFont="1" applyFill="1" applyAlignment="1">
      <alignment vertical="center"/>
      <protection/>
    </xf>
    <xf numFmtId="49" fontId="29" fillId="34" borderId="0" xfId="58" applyNumberFormat="1" applyFont="1" applyFill="1" applyAlignment="1">
      <alignment horizontal="center" vertical="center"/>
      <protection/>
    </xf>
    <xf numFmtId="49" fontId="29" fillId="34" borderId="15" xfId="58" applyNumberFormat="1" applyFont="1" applyFill="1" applyBorder="1" applyAlignment="1">
      <alignment vertical="center"/>
      <protection/>
    </xf>
    <xf numFmtId="49" fontId="30" fillId="0" borderId="17" xfId="58" applyNumberFormat="1" applyFont="1" applyBorder="1" applyAlignment="1">
      <alignment horizontal="center" vertical="center"/>
      <protection/>
    </xf>
    <xf numFmtId="49" fontId="29" fillId="0" borderId="18" xfId="58" applyNumberFormat="1" applyFont="1" applyBorder="1" applyAlignment="1">
      <alignment vertical="center"/>
      <protection/>
    </xf>
    <xf numFmtId="49" fontId="31" fillId="0" borderId="18" xfId="58" applyNumberFormat="1" applyFont="1" applyBorder="1" applyAlignment="1">
      <alignment vertical="center"/>
      <protection/>
    </xf>
    <xf numFmtId="49" fontId="31" fillId="0" borderId="20" xfId="58" applyNumberFormat="1" applyFont="1" applyBorder="1" applyAlignment="1">
      <alignment vertical="center"/>
      <protection/>
    </xf>
    <xf numFmtId="49" fontId="7" fillId="33" borderId="21" xfId="58" applyNumberFormat="1" applyFont="1" applyFill="1" applyBorder="1" applyAlignment="1">
      <alignment vertical="center"/>
      <protection/>
    </xf>
    <xf numFmtId="49" fontId="7" fillId="33" borderId="22" xfId="58" applyNumberFormat="1" applyFont="1" applyFill="1" applyBorder="1" applyAlignment="1">
      <alignment vertical="center"/>
      <protection/>
    </xf>
    <xf numFmtId="49" fontId="31" fillId="33" borderId="15" xfId="58" applyNumberFormat="1" applyFont="1" applyFill="1" applyBorder="1" applyAlignment="1">
      <alignment vertical="center"/>
      <protection/>
    </xf>
    <xf numFmtId="49" fontId="7" fillId="33" borderId="17" xfId="58" applyNumberFormat="1" applyFont="1" applyFill="1" applyBorder="1" applyAlignment="1">
      <alignment vertical="center"/>
      <protection/>
    </xf>
    <xf numFmtId="49" fontId="7" fillId="33" borderId="18" xfId="58" applyNumberFormat="1" applyFont="1" applyFill="1" applyBorder="1" applyAlignment="1">
      <alignment vertical="center"/>
      <protection/>
    </xf>
    <xf numFmtId="49" fontId="31" fillId="33" borderId="20" xfId="58" applyNumberFormat="1" applyFont="1" applyFill="1" applyBorder="1" applyAlignment="1">
      <alignment vertical="center"/>
      <protection/>
    </xf>
    <xf numFmtId="49" fontId="29" fillId="0" borderId="23" xfId="58" applyNumberFormat="1" applyFont="1" applyBorder="1" applyAlignment="1">
      <alignment vertical="center"/>
      <protection/>
    </xf>
    <xf numFmtId="49" fontId="29" fillId="0" borderId="13" xfId="58" applyNumberFormat="1" applyFont="1" applyBorder="1" applyAlignment="1">
      <alignment vertical="center"/>
      <protection/>
    </xf>
    <xf numFmtId="49" fontId="29" fillId="0" borderId="14" xfId="58" applyNumberFormat="1" applyFont="1" applyBorder="1" applyAlignment="1">
      <alignment horizontal="right" vertical="center"/>
      <protection/>
    </xf>
    <xf numFmtId="49" fontId="30" fillId="0" borderId="0" xfId="58" applyNumberFormat="1" applyFont="1" applyAlignment="1">
      <alignment horizontal="center" vertical="center"/>
      <protection/>
    </xf>
    <xf numFmtId="49" fontId="31" fillId="0" borderId="0" xfId="58" applyNumberFormat="1" applyFont="1" applyAlignment="1">
      <alignment vertical="center"/>
      <protection/>
    </xf>
    <xf numFmtId="49" fontId="31" fillId="0" borderId="15" xfId="58" applyNumberFormat="1" applyFont="1" applyBorder="1" applyAlignment="1">
      <alignment vertical="center"/>
      <protection/>
    </xf>
    <xf numFmtId="49" fontId="7" fillId="33" borderId="16" xfId="58" applyNumberFormat="1" applyFont="1" applyFill="1" applyBorder="1" applyAlignment="1">
      <alignment vertical="center"/>
      <protection/>
    </xf>
    <xf numFmtId="49" fontId="7" fillId="33" borderId="0" xfId="58" applyNumberFormat="1" applyFont="1" applyFill="1" applyBorder="1" applyAlignment="1">
      <alignment vertical="center"/>
      <protection/>
    </xf>
    <xf numFmtId="0" fontId="29" fillId="33" borderId="16" xfId="58" applyFont="1" applyFill="1" applyBorder="1" applyAlignment="1">
      <alignment vertical="center"/>
      <protection/>
    </xf>
    <xf numFmtId="49" fontId="29" fillId="33" borderId="0" xfId="58" applyNumberFormat="1" applyFont="1" applyFill="1" applyAlignment="1">
      <alignment horizontal="right" vertical="center"/>
      <protection/>
    </xf>
    <xf numFmtId="49" fontId="29" fillId="33" borderId="15" xfId="58" applyNumberFormat="1" applyFont="1" applyFill="1" applyBorder="1" applyAlignment="1">
      <alignment horizontal="right" vertical="center"/>
      <protection/>
    </xf>
    <xf numFmtId="0" fontId="7" fillId="33" borderId="23" xfId="58" applyFont="1" applyFill="1" applyBorder="1" applyAlignment="1">
      <alignment vertical="center"/>
      <protection/>
    </xf>
    <xf numFmtId="0" fontId="7" fillId="33" borderId="13" xfId="58" applyFont="1" applyFill="1" applyBorder="1" applyAlignment="1">
      <alignment vertical="center"/>
      <protection/>
    </xf>
    <xf numFmtId="0" fontId="7" fillId="33" borderId="24" xfId="58" applyFont="1" applyFill="1" applyBorder="1" applyAlignment="1">
      <alignment vertical="center"/>
      <protection/>
    </xf>
    <xf numFmtId="49" fontId="31" fillId="0" borderId="13" xfId="58" applyNumberFormat="1" applyFont="1" applyBorder="1" applyAlignment="1">
      <alignment vertical="center"/>
      <protection/>
    </xf>
    <xf numFmtId="49" fontId="31" fillId="0" borderId="14" xfId="58" applyNumberFormat="1" applyFont="1" applyBorder="1" applyAlignment="1">
      <alignment vertical="center"/>
      <protection/>
    </xf>
    <xf numFmtId="0" fontId="29" fillId="0" borderId="15" xfId="58" applyFont="1" applyBorder="1" applyAlignment="1">
      <alignment horizontal="right" vertical="center"/>
      <protection/>
    </xf>
    <xf numFmtId="0" fontId="29" fillId="0" borderId="14" xfId="58" applyFont="1" applyBorder="1" applyAlignment="1">
      <alignment horizontal="right" vertical="center"/>
      <protection/>
    </xf>
    <xf numFmtId="49" fontId="29" fillId="0" borderId="13" xfId="58" applyNumberFormat="1" applyFont="1" applyBorder="1" applyAlignment="1">
      <alignment horizontal="center" vertical="center"/>
      <protection/>
    </xf>
    <xf numFmtId="0" fontId="29" fillId="34" borderId="13" xfId="58" applyFont="1" applyFill="1" applyBorder="1" applyAlignment="1">
      <alignment vertical="center"/>
      <protection/>
    </xf>
    <xf numFmtId="49" fontId="29" fillId="34" borderId="13" xfId="58" applyNumberFormat="1" applyFont="1" applyFill="1" applyBorder="1" applyAlignment="1">
      <alignment horizontal="center" vertical="center"/>
      <protection/>
    </xf>
    <xf numFmtId="49" fontId="29" fillId="34" borderId="14" xfId="58" applyNumberFormat="1" applyFont="1" applyFill="1" applyBorder="1" applyAlignment="1">
      <alignment vertical="center"/>
      <protection/>
    </xf>
    <xf numFmtId="49" fontId="30" fillId="0" borderId="13" xfId="58" applyNumberFormat="1" applyFont="1" applyBorder="1" applyAlignment="1">
      <alignment horizontal="center" vertical="center"/>
      <protection/>
    </xf>
    <xf numFmtId="0" fontId="32" fillId="35" borderId="14" xfId="58" applyFont="1" applyFill="1" applyBorder="1" applyAlignment="1">
      <alignment horizontal="right" vertical="center"/>
      <protection/>
    </xf>
    <xf numFmtId="0" fontId="31" fillId="0" borderId="0" xfId="58" applyFont="1">
      <alignment/>
      <protection/>
    </xf>
    <xf numFmtId="0" fontId="33" fillId="0" borderId="0" xfId="58" applyFont="1">
      <alignment/>
      <protection/>
    </xf>
    <xf numFmtId="0" fontId="37" fillId="0" borderId="0" xfId="58" applyFont="1" applyAlignment="1">
      <alignment horizontal="center" vertical="center" wrapText="1"/>
      <protection/>
    </xf>
    <xf numFmtId="0" fontId="44" fillId="0" borderId="0" xfId="42" applyFont="1" applyAlignment="1">
      <alignment/>
    </xf>
    <xf numFmtId="0" fontId="7" fillId="0" borderId="10" xfId="47" applyNumberFormat="1" applyFont="1" applyBorder="1" applyAlignment="1" applyProtection="1">
      <alignment vertical="center"/>
      <protection locked="0"/>
    </xf>
    <xf numFmtId="0" fontId="0" fillId="0" borderId="13" xfId="58" applyFont="1" applyBorder="1" applyAlignment="1">
      <alignment vertical="center"/>
      <protection/>
    </xf>
    <xf numFmtId="0" fontId="18" fillId="0" borderId="13" xfId="58" applyFont="1" applyBorder="1" applyAlignment="1">
      <alignment horizontal="center" vertical="center"/>
      <protection/>
    </xf>
    <xf numFmtId="0" fontId="22" fillId="0" borderId="14" xfId="58" applyFont="1" applyBorder="1" applyAlignment="1">
      <alignment horizontal="right" vertical="center"/>
      <protection/>
    </xf>
    <xf numFmtId="0" fontId="18" fillId="0" borderId="0" xfId="58" applyFont="1" applyAlignment="1">
      <alignment vertical="center"/>
      <protection/>
    </xf>
    <xf numFmtId="0" fontId="0" fillId="0" borderId="0" xfId="58" applyFont="1" applyAlignment="1">
      <alignment vertical="center"/>
      <protection/>
    </xf>
    <xf numFmtId="0" fontId="18" fillId="0" borderId="15" xfId="58" applyFont="1" applyBorder="1" applyAlignment="1">
      <alignment horizontal="center" vertical="center"/>
      <protection/>
    </xf>
    <xf numFmtId="0" fontId="18" fillId="0" borderId="0" xfId="58" applyFont="1" applyAlignment="1">
      <alignment horizontal="left" vertical="center"/>
      <protection/>
    </xf>
    <xf numFmtId="0" fontId="22" fillId="0" borderId="13" xfId="58" applyFont="1" applyBorder="1" applyAlignment="1">
      <alignment horizontal="right" vertical="center"/>
      <protection/>
    </xf>
    <xf numFmtId="0" fontId="18" fillId="0" borderId="14" xfId="58" applyFont="1" applyBorder="1" applyAlignment="1">
      <alignment horizontal="center" vertical="center"/>
      <protection/>
    </xf>
    <xf numFmtId="0" fontId="18" fillId="0" borderId="15" xfId="58" applyFont="1" applyBorder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2" fillId="0" borderId="0" xfId="58" applyFont="1" applyAlignment="1">
      <alignment horizontal="right" vertical="center"/>
      <protection/>
    </xf>
    <xf numFmtId="0" fontId="18" fillId="0" borderId="0" xfId="58" applyFont="1" applyAlignment="1">
      <alignment horizontal="center" vertical="center"/>
      <protection/>
    </xf>
    <xf numFmtId="0" fontId="25" fillId="0" borderId="0" xfId="58" applyFont="1" applyAlignment="1">
      <alignment vertical="center"/>
      <protection/>
    </xf>
    <xf numFmtId="0" fontId="25" fillId="0" borderId="15" xfId="58" applyFont="1" applyBorder="1" applyAlignment="1">
      <alignment horizontal="right" vertical="center"/>
      <protection/>
    </xf>
    <xf numFmtId="0" fontId="18" fillId="0" borderId="15" xfId="58" applyFont="1" applyBorder="1" applyAlignment="1">
      <alignment horizontal="left" vertical="center"/>
      <protection/>
    </xf>
    <xf numFmtId="0" fontId="22" fillId="0" borderId="15" xfId="58" applyFont="1" applyBorder="1" applyAlignment="1">
      <alignment horizontal="right" vertical="center"/>
      <protection/>
    </xf>
    <xf numFmtId="0" fontId="64" fillId="0" borderId="0" xfId="58" applyFont="1" applyAlignment="1">
      <alignment vertical="center"/>
      <protection/>
    </xf>
    <xf numFmtId="0" fontId="14" fillId="0" borderId="15" xfId="58" applyFont="1" applyBorder="1" applyAlignment="1">
      <alignment horizontal="right" vertical="center"/>
      <protection/>
    </xf>
    <xf numFmtId="0" fontId="0" fillId="0" borderId="0" xfId="58" applyFont="1" applyBorder="1" applyAlignment="1">
      <alignment vertical="center"/>
      <protection/>
    </xf>
    <xf numFmtId="0" fontId="25" fillId="0" borderId="0" xfId="58" applyFont="1" applyAlignment="1">
      <alignment horizontal="right" vertical="center"/>
      <protection/>
    </xf>
    <xf numFmtId="0" fontId="21" fillId="0" borderId="0" xfId="58" applyFont="1" applyBorder="1" applyAlignment="1">
      <alignment horizontal="left" vertical="center"/>
      <protection/>
    </xf>
    <xf numFmtId="0" fontId="18" fillId="0" borderId="0" xfId="58" applyFont="1" applyBorder="1" applyAlignment="1">
      <alignment horizontal="center" vertical="center"/>
      <protection/>
    </xf>
    <xf numFmtId="0" fontId="15" fillId="0" borderId="27" xfId="58" applyFont="1" applyBorder="1" applyAlignment="1">
      <alignment horizontal="left" vertical="center"/>
      <protection/>
    </xf>
    <xf numFmtId="0" fontId="14" fillId="0" borderId="0" xfId="58" applyFont="1" applyBorder="1" applyAlignment="1">
      <alignment horizontal="right" vertical="center"/>
      <protection/>
    </xf>
    <xf numFmtId="0" fontId="18" fillId="0" borderId="0" xfId="58" applyFont="1" applyBorder="1" applyAlignment="1">
      <alignment vertical="center"/>
      <protection/>
    </xf>
    <xf numFmtId="0" fontId="14" fillId="0" borderId="0" xfId="58" applyFont="1" applyBorder="1" applyAlignment="1">
      <alignment horizontal="left" vertical="center"/>
      <protection/>
    </xf>
    <xf numFmtId="0" fontId="18" fillId="0" borderId="0" xfId="58" applyFont="1" applyBorder="1" applyAlignment="1">
      <alignment horizontal="left" vertical="center"/>
      <protection/>
    </xf>
    <xf numFmtId="0" fontId="0" fillId="0" borderId="0" xfId="58" applyFont="1" applyAlignment="1">
      <alignment horizontal="left" vertical="center"/>
      <protection/>
    </xf>
    <xf numFmtId="0" fontId="23" fillId="0" borderId="0" xfId="58" applyFont="1" applyBorder="1" applyAlignment="1">
      <alignment vertical="center"/>
      <protection/>
    </xf>
    <xf numFmtId="0" fontId="22" fillId="0" borderId="0" xfId="58" applyFont="1" applyBorder="1" applyAlignment="1">
      <alignment horizontal="right" vertical="center"/>
      <protection/>
    </xf>
    <xf numFmtId="0" fontId="15" fillId="0" borderId="0" xfId="58" applyFont="1" applyBorder="1" applyAlignment="1">
      <alignment horizontal="left" vertical="center"/>
      <protection/>
    </xf>
    <xf numFmtId="0" fontId="25" fillId="0" borderId="0" xfId="58" applyFont="1" applyBorder="1" applyAlignment="1">
      <alignment horizontal="right" vertical="center"/>
      <protection/>
    </xf>
    <xf numFmtId="0" fontId="14" fillId="0" borderId="0" xfId="58" applyFont="1" applyBorder="1" applyAlignment="1">
      <alignment vertical="center"/>
      <protection/>
    </xf>
    <xf numFmtId="0" fontId="14" fillId="0" borderId="16" xfId="58" applyFont="1" applyBorder="1" applyAlignment="1">
      <alignment horizontal="left" vertical="center"/>
      <protection/>
    </xf>
    <xf numFmtId="0" fontId="23" fillId="0" borderId="16" xfId="58" applyFont="1" applyBorder="1" applyAlignment="1">
      <alignment vertical="center"/>
      <protection/>
    </xf>
    <xf numFmtId="0" fontId="14" fillId="0" borderId="16" xfId="58" applyFont="1" applyBorder="1" applyAlignment="1">
      <alignment vertical="center"/>
      <protection/>
    </xf>
    <xf numFmtId="0" fontId="14" fillId="0" borderId="23" xfId="58" applyFont="1" applyBorder="1" applyAlignment="1">
      <alignment vertical="center"/>
      <protection/>
    </xf>
    <xf numFmtId="0" fontId="0" fillId="0" borderId="16" xfId="58" applyFont="1" applyBorder="1" applyAlignment="1">
      <alignment vertical="center"/>
      <protection/>
    </xf>
    <xf numFmtId="0" fontId="14" fillId="0" borderId="0" xfId="58" applyFont="1" applyBorder="1" applyAlignment="1">
      <alignment horizontal="right" vertical="center"/>
      <protection/>
    </xf>
    <xf numFmtId="0" fontId="34" fillId="0" borderId="0" xfId="58" applyFont="1">
      <alignment/>
      <protection/>
    </xf>
    <xf numFmtId="49" fontId="10" fillId="0" borderId="0" xfId="58" applyNumberFormat="1" applyFont="1" applyBorder="1" applyAlignment="1">
      <alignment vertical="top"/>
      <protection/>
    </xf>
    <xf numFmtId="49" fontId="35" fillId="0" borderId="0" xfId="58" applyNumberFormat="1" applyFont="1" applyBorder="1" applyAlignment="1">
      <alignment vertical="center"/>
      <protection/>
    </xf>
    <xf numFmtId="49" fontId="10" fillId="0" borderId="0" xfId="58" applyNumberFormat="1" applyFont="1" applyBorder="1" applyAlignment="1">
      <alignment/>
      <protection/>
    </xf>
    <xf numFmtId="49" fontId="10" fillId="0" borderId="0" xfId="58" applyNumberFormat="1" applyFont="1" applyAlignment="1">
      <alignment/>
      <protection/>
    </xf>
    <xf numFmtId="0" fontId="11" fillId="0" borderId="0" xfId="58" applyFont="1" applyAlignment="1">
      <alignment horizontal="left"/>
      <protection/>
    </xf>
    <xf numFmtId="0" fontId="6" fillId="0" borderId="0" xfId="58" applyFont="1" applyBorder="1" applyAlignment="1">
      <alignment vertical="top"/>
      <protection/>
    </xf>
    <xf numFmtId="0" fontId="7" fillId="0" borderId="10" xfId="48" applyNumberFormat="1" applyFont="1" applyBorder="1" applyAlignment="1" applyProtection="1">
      <alignment vertical="center"/>
      <protection locked="0"/>
    </xf>
    <xf numFmtId="0" fontId="15" fillId="0" borderId="0" xfId="58" applyFont="1" applyAlignment="1">
      <alignment horizontal="left" vertical="center"/>
      <protection/>
    </xf>
    <xf numFmtId="0" fontId="15" fillId="0" borderId="13" xfId="58" applyFont="1" applyBorder="1" applyAlignment="1">
      <alignment horizontal="left" vertical="center"/>
      <protection/>
    </xf>
    <xf numFmtId="0" fontId="15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vertical="center"/>
      <protection/>
    </xf>
    <xf numFmtId="0" fontId="11" fillId="0" borderId="0" xfId="58" applyFont="1" applyBorder="1" applyAlignment="1">
      <alignment vertical="center"/>
      <protection/>
    </xf>
    <xf numFmtId="0" fontId="17" fillId="0" borderId="0" xfId="58" applyFont="1" applyBorder="1" applyAlignment="1">
      <alignment horizontal="center"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9" fillId="0" borderId="0" xfId="58" applyFont="1" applyBorder="1" applyAlignment="1">
      <alignment horizontal="right" vertical="center"/>
      <protection/>
    </xf>
    <xf numFmtId="0" fontId="14" fillId="0" borderId="0" xfId="58" applyFont="1" applyBorder="1" applyAlignment="1">
      <alignment horizontal="center" vertical="center"/>
      <protection/>
    </xf>
    <xf numFmtId="0" fontId="15" fillId="0" borderId="0" xfId="58" applyFont="1" applyBorder="1" applyAlignment="1">
      <alignment horizontal="left" vertical="center"/>
      <protection/>
    </xf>
    <xf numFmtId="0" fontId="37" fillId="0" borderId="0" xfId="58" applyFont="1">
      <alignment/>
      <protection/>
    </xf>
    <xf numFmtId="0" fontId="42" fillId="0" borderId="0" xfId="58" applyFont="1">
      <alignment/>
      <protection/>
    </xf>
    <xf numFmtId="0" fontId="0" fillId="0" borderId="0" xfId="58" applyAlignment="1">
      <alignment horizontal="left"/>
      <protection/>
    </xf>
    <xf numFmtId="0" fontId="11" fillId="33" borderId="0" xfId="58" applyFont="1" applyFill="1" applyAlignment="1">
      <alignment horizontal="left"/>
      <protection/>
    </xf>
    <xf numFmtId="0" fontId="0" fillId="33" borderId="0" xfId="58" applyFill="1" applyAlignment="1">
      <alignment horizontal="left"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0" fontId="45" fillId="0" borderId="0" xfId="58" applyFont="1" applyAlignment="1">
      <alignment horizontal="center"/>
      <protection/>
    </xf>
    <xf numFmtId="0" fontId="39" fillId="0" borderId="0" xfId="58" applyFont="1" applyAlignment="1">
      <alignment horizontal="center"/>
      <protection/>
    </xf>
    <xf numFmtId="0" fontId="46" fillId="0" borderId="25" xfId="58" applyFont="1" applyBorder="1" applyAlignment="1">
      <alignment horizontal="center" vertical="center"/>
      <protection/>
    </xf>
    <xf numFmtId="0" fontId="47" fillId="0" borderId="25" xfId="58" applyFont="1" applyBorder="1">
      <alignment/>
      <protection/>
    </xf>
    <xf numFmtId="0" fontId="27" fillId="36" borderId="25" xfId="58" applyFont="1" applyFill="1" applyBorder="1" applyAlignment="1">
      <alignment horizontal="center"/>
      <protection/>
    </xf>
    <xf numFmtId="0" fontId="27" fillId="0" borderId="25" xfId="58" applyFont="1" applyBorder="1" applyAlignment="1">
      <alignment horizontal="center"/>
      <protection/>
    </xf>
    <xf numFmtId="0" fontId="41" fillId="36" borderId="25" xfId="58" applyFont="1" applyFill="1" applyBorder="1" applyAlignment="1">
      <alignment horizontal="center"/>
      <protection/>
    </xf>
    <xf numFmtId="0" fontId="46" fillId="0" borderId="26" xfId="58" applyFont="1" applyBorder="1" applyAlignment="1">
      <alignment horizontal="center" vertical="center"/>
      <protection/>
    </xf>
    <xf numFmtId="0" fontId="47" fillId="0" borderId="26" xfId="58" applyFont="1" applyBorder="1">
      <alignment/>
      <protection/>
    </xf>
    <xf numFmtId="0" fontId="27" fillId="36" borderId="26" xfId="58" applyFont="1" applyFill="1" applyBorder="1" applyAlignment="1">
      <alignment horizontal="center"/>
      <protection/>
    </xf>
    <xf numFmtId="0" fontId="27" fillId="0" borderId="26" xfId="58" applyFont="1" applyBorder="1" applyAlignment="1">
      <alignment horizontal="center"/>
      <protection/>
    </xf>
    <xf numFmtId="0" fontId="41" fillId="36" borderId="26" xfId="58" applyFont="1" applyFill="1" applyBorder="1" applyAlignment="1">
      <alignment horizontal="center"/>
      <protection/>
    </xf>
    <xf numFmtId="0" fontId="0" fillId="0" borderId="0" xfId="58" applyBorder="1">
      <alignment/>
      <protection/>
    </xf>
    <xf numFmtId="0" fontId="39" fillId="0" borderId="0" xfId="58" applyFont="1">
      <alignment/>
      <protection/>
    </xf>
    <xf numFmtId="0" fontId="45" fillId="0" borderId="0" xfId="58" applyFont="1" applyBorder="1" applyAlignment="1">
      <alignment horizontal="center"/>
      <protection/>
    </xf>
    <xf numFmtId="0" fontId="39" fillId="0" borderId="0" xfId="58" applyFont="1" applyBorder="1" applyAlignment="1">
      <alignment horizontal="center"/>
      <protection/>
    </xf>
    <xf numFmtId="0" fontId="46" fillId="0" borderId="0" xfId="58" applyFont="1" applyBorder="1" applyAlignment="1">
      <alignment horizontal="center" vertical="center"/>
      <protection/>
    </xf>
    <xf numFmtId="0" fontId="47" fillId="0" borderId="0" xfId="58" applyFont="1" applyBorder="1">
      <alignment/>
      <protection/>
    </xf>
    <xf numFmtId="0" fontId="27" fillId="36" borderId="0" xfId="58" applyFont="1" applyFill="1" applyBorder="1" applyAlignment="1">
      <alignment horizontal="center"/>
      <protection/>
    </xf>
    <xf numFmtId="0" fontId="27" fillId="0" borderId="0" xfId="58" applyFont="1" applyBorder="1" applyAlignment="1">
      <alignment horizontal="center"/>
      <protection/>
    </xf>
    <xf numFmtId="0" fontId="41" fillId="36" borderId="0" xfId="58" applyFont="1" applyFill="1" applyBorder="1" applyAlignment="1">
      <alignment horizontal="center"/>
      <protection/>
    </xf>
    <xf numFmtId="0" fontId="27" fillId="0" borderId="0" xfId="58" applyFont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Денежный_Болванка сеток 5" xfId="46"/>
    <cellStyle name="Денежный_Болванка сеток 6" xfId="47"/>
    <cellStyle name="Денежный_Болванка сеток 7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1153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78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241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1153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78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2411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76200</xdr:rowOff>
    </xdr:from>
    <xdr:to>
      <xdr:col>2</xdr:col>
      <xdr:colOff>514350</xdr:colOff>
      <xdr:row>42</xdr:row>
      <xdr:rowOff>200025</xdr:rowOff>
    </xdr:to>
    <xdr:pic>
      <xdr:nvPicPr>
        <xdr:cNvPr id="27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13611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43</xdr:row>
      <xdr:rowOff>85725</xdr:rowOff>
    </xdr:from>
    <xdr:to>
      <xdr:col>3</xdr:col>
      <xdr:colOff>523875</xdr:colOff>
      <xdr:row>44</xdr:row>
      <xdr:rowOff>209550</xdr:rowOff>
    </xdr:to>
    <xdr:pic>
      <xdr:nvPicPr>
        <xdr:cNvPr id="28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4249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45</xdr:row>
      <xdr:rowOff>76200</xdr:rowOff>
    </xdr:from>
    <xdr:to>
      <xdr:col>4</xdr:col>
      <xdr:colOff>523875</xdr:colOff>
      <xdr:row>46</xdr:row>
      <xdr:rowOff>200025</xdr:rowOff>
    </xdr:to>
    <xdr:pic>
      <xdr:nvPicPr>
        <xdr:cNvPr id="29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4868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41</xdr:row>
      <xdr:rowOff>66675</xdr:rowOff>
    </xdr:from>
    <xdr:to>
      <xdr:col>9</xdr:col>
      <xdr:colOff>514350</xdr:colOff>
      <xdr:row>42</xdr:row>
      <xdr:rowOff>190500</xdr:rowOff>
    </xdr:to>
    <xdr:pic>
      <xdr:nvPicPr>
        <xdr:cNvPr id="3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3601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43</xdr:row>
      <xdr:rowOff>76200</xdr:rowOff>
    </xdr:from>
    <xdr:to>
      <xdr:col>10</xdr:col>
      <xdr:colOff>514350</xdr:colOff>
      <xdr:row>44</xdr:row>
      <xdr:rowOff>200025</xdr:rowOff>
    </xdr:to>
    <xdr:pic>
      <xdr:nvPicPr>
        <xdr:cNvPr id="3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4239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45</xdr:row>
      <xdr:rowOff>76200</xdr:rowOff>
    </xdr:from>
    <xdr:to>
      <xdr:col>11</xdr:col>
      <xdr:colOff>514350</xdr:colOff>
      <xdr:row>46</xdr:row>
      <xdr:rowOff>200025</xdr:rowOff>
    </xdr:to>
    <xdr:pic>
      <xdr:nvPicPr>
        <xdr:cNvPr id="3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4868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123825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123825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123825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123825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123825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23</xdr:row>
      <xdr:rowOff>0</xdr:rowOff>
    </xdr:from>
    <xdr:to>
      <xdr:col>2</xdr:col>
      <xdr:colOff>523875</xdr:colOff>
      <xdr:row>25</xdr:row>
      <xdr:rowOff>114300</xdr:rowOff>
    </xdr:to>
    <xdr:pic>
      <xdr:nvPicPr>
        <xdr:cNvPr id="21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612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0</xdr:rowOff>
    </xdr:from>
    <xdr:to>
      <xdr:col>3</xdr:col>
      <xdr:colOff>523875</xdr:colOff>
      <xdr:row>25</xdr:row>
      <xdr:rowOff>123825</xdr:rowOff>
    </xdr:to>
    <xdr:pic>
      <xdr:nvPicPr>
        <xdr:cNvPr id="22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23</xdr:row>
      <xdr:rowOff>0</xdr:rowOff>
    </xdr:from>
    <xdr:to>
      <xdr:col>4</xdr:col>
      <xdr:colOff>523875</xdr:colOff>
      <xdr:row>25</xdr:row>
      <xdr:rowOff>123825</xdr:rowOff>
    </xdr:to>
    <xdr:pic>
      <xdr:nvPicPr>
        <xdr:cNvPr id="23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23</xdr:row>
      <xdr:rowOff>0</xdr:rowOff>
    </xdr:from>
    <xdr:to>
      <xdr:col>5</xdr:col>
      <xdr:colOff>523875</xdr:colOff>
      <xdr:row>25</xdr:row>
      <xdr:rowOff>123825</xdr:rowOff>
    </xdr:to>
    <xdr:pic>
      <xdr:nvPicPr>
        <xdr:cNvPr id="24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23</xdr:row>
      <xdr:rowOff>0</xdr:rowOff>
    </xdr:from>
    <xdr:to>
      <xdr:col>10</xdr:col>
      <xdr:colOff>523875</xdr:colOff>
      <xdr:row>25</xdr:row>
      <xdr:rowOff>114300</xdr:rowOff>
    </xdr:to>
    <xdr:pic>
      <xdr:nvPicPr>
        <xdr:cNvPr id="25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124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23</xdr:row>
      <xdr:rowOff>0</xdr:rowOff>
    </xdr:from>
    <xdr:to>
      <xdr:col>11</xdr:col>
      <xdr:colOff>523875</xdr:colOff>
      <xdr:row>25</xdr:row>
      <xdr:rowOff>123825</xdr:rowOff>
    </xdr:to>
    <xdr:pic>
      <xdr:nvPicPr>
        <xdr:cNvPr id="26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23</xdr:row>
      <xdr:rowOff>0</xdr:rowOff>
    </xdr:from>
    <xdr:to>
      <xdr:col>12</xdr:col>
      <xdr:colOff>523875</xdr:colOff>
      <xdr:row>25</xdr:row>
      <xdr:rowOff>123825</xdr:rowOff>
    </xdr:to>
    <xdr:pic>
      <xdr:nvPicPr>
        <xdr:cNvPr id="27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23</xdr:row>
      <xdr:rowOff>0</xdr:rowOff>
    </xdr:from>
    <xdr:to>
      <xdr:col>13</xdr:col>
      <xdr:colOff>523875</xdr:colOff>
      <xdr:row>25</xdr:row>
      <xdr:rowOff>123825</xdr:rowOff>
    </xdr:to>
    <xdr:pic>
      <xdr:nvPicPr>
        <xdr:cNvPr id="2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6124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304800</xdr:colOff>
      <xdr:row>44</xdr:row>
      <xdr:rowOff>0</xdr:rowOff>
    </xdr:from>
    <xdr:to>
      <xdr:col>15</xdr:col>
      <xdr:colOff>400050</xdr:colOff>
      <xdr:row>51</xdr:row>
      <xdr:rowOff>19050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605790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7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8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9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0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1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2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</xdr:row>
      <xdr:rowOff>28575</xdr:rowOff>
    </xdr:from>
    <xdr:to>
      <xdr:col>2</xdr:col>
      <xdr:colOff>523875</xdr:colOff>
      <xdr:row>6</xdr:row>
      <xdr:rowOff>219075</xdr:rowOff>
    </xdr:to>
    <xdr:pic>
      <xdr:nvPicPr>
        <xdr:cNvPr id="2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28575</xdr:rowOff>
    </xdr:from>
    <xdr:to>
      <xdr:col>3</xdr:col>
      <xdr:colOff>523875</xdr:colOff>
      <xdr:row>8</xdr:row>
      <xdr:rowOff>219075</xdr:rowOff>
    </xdr:to>
    <xdr:pic>
      <xdr:nvPicPr>
        <xdr:cNvPr id="2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2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lta%20Fall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&#1099;\&#1041;&#1072;&#1088;&#1093;&#1072;&#1090;&#1085;&#1099;&#1081;%20&#1089;&#1077;&#1079;&#1086;&#1085;\&#1041;&#1072;&#1088;&#1093;&#1072;&#1090;&#1085;&#1099;&#1081;%20&#1089;&#1077;&#1079;&#1086;&#108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91;&#1088;&#1085;&#1080;&#1088;&#1099;\&#1041;&#1072;&#1088;&#1093;&#1072;&#1090;&#1085;&#1099;&#1081;%20&#1089;&#1077;&#1079;&#1086;&#1085;\yalta_barhatnyi_saturda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10"/>
      <sheetName val="11-13"/>
      <sheetName val="ГРУППЫ ЖЕН"/>
      <sheetName val="ПЯТНИЦА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Расписание 4"/>
      <sheetName val="Расписание 6"/>
      <sheetName val="Группы Ж"/>
      <sheetName val="Суббота (ЖЕНЩИНЫ)"/>
      <sheetName val="ВОСКРЕСЕНЬЕ"/>
      <sheetName val="ОСНОВА"/>
      <sheetName val="Лист1"/>
      <sheetName val="СУББОТА (2)"/>
      <sheetName val="СУББОТА"/>
      <sheetName val="ЗА 30"/>
    </sheetNames>
    <sheetDataSet>
      <sheetData sheetId="0">
        <row r="9">
          <cell r="A9" t="str">
            <v>Бархатный сезон</v>
          </cell>
        </row>
        <row r="11">
          <cell r="A11" t="str">
            <v>Ялта</v>
          </cell>
        </row>
        <row r="13">
          <cell r="A13" t="str">
            <v>Парный</v>
          </cell>
        </row>
        <row r="15">
          <cell r="A15" t="str">
            <v>3-5 октября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ПЯТНИЦА"/>
      <sheetName val="Группы 1-10"/>
      <sheetName val="11-13"/>
      <sheetName val="Группы ж"/>
      <sheetName val="Женщины основа"/>
      <sheetName val="13-20 места"/>
      <sheetName val="3-12 места"/>
      <sheetName val="Воскресенье"/>
      <sheetName val="Суббота (2)"/>
      <sheetName val="Лист2"/>
    </sheetNames>
    <sheetDataSet>
      <sheetData sheetId="0">
        <row r="9">
          <cell r="A9" t="str">
            <v>Бархатный сезон 2008</v>
          </cell>
        </row>
        <row r="11">
          <cell r="A11" t="str">
            <v>Ялта</v>
          </cell>
        </row>
        <row r="13">
          <cell r="A13" t="str">
            <v>Женский парный</v>
          </cell>
        </row>
        <row r="15">
          <cell r="A15" t="str">
            <v>3-5 октября</v>
          </cell>
        </row>
        <row r="17">
          <cell r="A17" t="str">
            <v>Виталий Семенченко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Женщины основа"/>
      <sheetName val="13-20 места"/>
      <sheetName val="3-12 места"/>
      <sheetName val="Группы ж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">
      <selection activeCell="J18" sqref="J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3" customFormat="1" ht="54" customHeight="1">
      <c r="A1" s="193" t="str">
        <f>'[1]Информация'!$A$9</f>
        <v>Бархатный сезон</v>
      </c>
      <c r="B1" s="193"/>
      <c r="C1" s="193"/>
      <c r="D1" s="193"/>
      <c r="E1" s="193"/>
      <c r="F1" s="193"/>
      <c r="G1" s="193"/>
      <c r="H1" s="193"/>
      <c r="I1" s="193"/>
      <c r="J1" s="193"/>
      <c r="K1" s="1"/>
      <c r="L1" s="2" t="s">
        <v>0</v>
      </c>
      <c r="M1"/>
      <c r="N1"/>
      <c r="O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3-5 октября</v>
      </c>
      <c r="B3" s="12"/>
      <c r="C3" s="12"/>
      <c r="D3" s="12"/>
      <c r="E3" s="12"/>
      <c r="F3" s="11" t="str">
        <f>'[1]Информация'!$A$11</f>
        <v>Ялта</v>
      </c>
      <c r="G3" s="12"/>
      <c r="H3" s="12"/>
      <c r="I3" s="13"/>
      <c r="J3" s="14" t="str">
        <f>'[1]Информация'!$A$13</f>
        <v>Парный</v>
      </c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 t="s">
        <v>4</v>
      </c>
      <c r="D4" s="20" t="s">
        <v>5</v>
      </c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>
        <v>1</v>
      </c>
      <c r="B6" s="30"/>
      <c r="C6" s="31"/>
      <c r="D6" s="32">
        <v>1</v>
      </c>
      <c r="E6" s="33" t="s">
        <v>9</v>
      </c>
      <c r="F6" s="33"/>
      <c r="G6" s="34"/>
      <c r="H6" s="33" t="s">
        <v>10</v>
      </c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11.25" customHeight="1">
      <c r="A7" s="29">
        <v>2</v>
      </c>
      <c r="B7" s="39"/>
      <c r="C7" s="39"/>
      <c r="D7" s="39"/>
      <c r="E7" s="33"/>
      <c r="F7" s="33" t="s">
        <v>11</v>
      </c>
      <c r="G7" s="34"/>
      <c r="H7" s="33" t="s">
        <v>12</v>
      </c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45" t="s">
        <v>10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47" t="s">
        <v>12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>
        <v>3</v>
      </c>
      <c r="B10" s="30"/>
      <c r="C10" s="31"/>
      <c r="D10" s="32"/>
      <c r="E10" s="49" t="s">
        <v>13</v>
      </c>
      <c r="F10" s="50"/>
      <c r="G10" s="51"/>
      <c r="H10" s="50" t="s">
        <v>14</v>
      </c>
      <c r="I10" s="52"/>
      <c r="J10" s="36">
        <v>82</v>
      </c>
      <c r="K10" s="53"/>
      <c r="L10" s="54"/>
      <c r="M10" s="46"/>
      <c r="N10" s="36"/>
      <c r="O10" s="37"/>
      <c r="P10" s="36"/>
      <c r="Q10" s="37"/>
    </row>
    <row r="11" spans="1:17" s="38" customFormat="1" ht="9.75" customHeight="1">
      <c r="A11" s="29">
        <v>4</v>
      </c>
      <c r="B11" s="39"/>
      <c r="C11" s="39"/>
      <c r="D11" s="39"/>
      <c r="E11" s="50" t="s">
        <v>15</v>
      </c>
      <c r="F11" s="50"/>
      <c r="G11" s="51"/>
      <c r="H11" s="50" t="s">
        <v>16</v>
      </c>
      <c r="I11" s="55"/>
      <c r="J11" s="36"/>
      <c r="K11" s="53"/>
      <c r="L11" s="56"/>
      <c r="M11" s="57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8"/>
      <c r="E12" s="36"/>
      <c r="F12" s="36"/>
      <c r="H12" s="36">
        <v>60</v>
      </c>
      <c r="I12" s="59"/>
      <c r="J12" s="36"/>
      <c r="K12" s="53"/>
      <c r="L12" s="45" t="s">
        <v>10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8"/>
      <c r="E13" s="36"/>
      <c r="F13" s="36"/>
      <c r="H13" s="36"/>
      <c r="I13" s="59"/>
      <c r="J13" s="60"/>
      <c r="K13" s="61"/>
      <c r="L13" s="47" t="s">
        <v>12</v>
      </c>
      <c r="M13" s="48"/>
      <c r="N13" s="36"/>
      <c r="O13" s="37"/>
      <c r="P13" s="36"/>
      <c r="Q13" s="37"/>
    </row>
    <row r="14" spans="1:17" s="38" customFormat="1" ht="9.75" customHeight="1">
      <c r="A14" s="29">
        <v>5</v>
      </c>
      <c r="B14" s="30"/>
      <c r="C14" s="31"/>
      <c r="D14" s="32"/>
      <c r="E14" s="62" t="s">
        <v>17</v>
      </c>
      <c r="F14" s="50"/>
      <c r="G14" s="51"/>
      <c r="H14" s="50"/>
      <c r="I14" s="63"/>
      <c r="K14" s="53"/>
      <c r="L14" s="64">
        <v>84</v>
      </c>
      <c r="M14" s="53"/>
      <c r="N14" s="54"/>
      <c r="O14" s="37"/>
      <c r="P14" s="36"/>
      <c r="Q14" s="37"/>
    </row>
    <row r="15" spans="1:17" s="38" customFormat="1" ht="9.75" customHeight="1">
      <c r="A15" s="29">
        <v>6</v>
      </c>
      <c r="B15" s="39"/>
      <c r="C15" s="39"/>
      <c r="D15" s="39"/>
      <c r="E15" s="62" t="s">
        <v>18</v>
      </c>
      <c r="F15" s="50"/>
      <c r="G15" s="51"/>
      <c r="H15" s="50" t="s">
        <v>19</v>
      </c>
      <c r="I15" s="55"/>
      <c r="J15" s="41"/>
      <c r="K15" s="53"/>
      <c r="L15" s="36"/>
      <c r="M15" s="53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8"/>
      <c r="E16" s="36"/>
      <c r="F16" s="36"/>
      <c r="H16" s="36"/>
      <c r="I16" s="44"/>
      <c r="J16" s="65" t="s">
        <v>20</v>
      </c>
      <c r="K16" s="66"/>
      <c r="L16" s="36"/>
      <c r="M16" s="53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8"/>
      <c r="E17" s="36"/>
      <c r="F17" s="36"/>
      <c r="H17" s="36"/>
      <c r="I17" s="44"/>
      <c r="J17" s="67" t="s">
        <v>21</v>
      </c>
      <c r="K17" s="55"/>
      <c r="L17" s="36"/>
      <c r="M17" s="53"/>
      <c r="N17" s="36"/>
      <c r="O17" s="37"/>
      <c r="P17" s="36"/>
      <c r="Q17" s="37"/>
    </row>
    <row r="18" spans="1:17" s="38" customFormat="1" ht="9.75" customHeight="1">
      <c r="A18" s="29">
        <v>7</v>
      </c>
      <c r="B18" s="30"/>
      <c r="C18" s="31"/>
      <c r="D18" s="32"/>
      <c r="E18" s="50" t="s">
        <v>22</v>
      </c>
      <c r="F18" s="50"/>
      <c r="G18" s="51"/>
      <c r="H18" s="50" t="s">
        <v>20</v>
      </c>
      <c r="I18" s="52"/>
      <c r="J18" s="36"/>
      <c r="K18" s="37"/>
      <c r="L18" s="54"/>
      <c r="M18" s="66"/>
      <c r="N18" s="36"/>
      <c r="O18" s="37"/>
      <c r="P18" s="36"/>
      <c r="Q18" s="37"/>
    </row>
    <row r="19" spans="1:17" s="38" customFormat="1" ht="11.25" customHeight="1">
      <c r="A19" s="29">
        <v>8</v>
      </c>
      <c r="B19" s="39"/>
      <c r="C19" s="39"/>
      <c r="D19" s="39">
        <v>8</v>
      </c>
      <c r="E19" s="49" t="s">
        <v>23</v>
      </c>
      <c r="F19" s="50"/>
      <c r="G19" s="51"/>
      <c r="H19" s="50" t="s">
        <v>21</v>
      </c>
      <c r="I19" s="55"/>
      <c r="J19" s="36"/>
      <c r="K19" s="37"/>
      <c r="L19" s="56"/>
      <c r="M19" s="68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 t="s">
        <v>24</v>
      </c>
      <c r="I20" s="59"/>
      <c r="J20" s="36"/>
      <c r="K20" s="37"/>
      <c r="L20" s="36"/>
      <c r="M20" s="53"/>
      <c r="N20" s="45" t="s">
        <v>10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9"/>
      <c r="J21" s="36"/>
      <c r="K21" s="37"/>
      <c r="L21" s="36"/>
      <c r="M21" s="44"/>
      <c r="N21" s="47" t="s">
        <v>12</v>
      </c>
      <c r="O21" s="48"/>
      <c r="P21" s="36"/>
      <c r="Q21" s="37"/>
    </row>
    <row r="22" spans="1:17" s="38" customFormat="1" ht="9.75" customHeight="1">
      <c r="A22" s="29">
        <v>9</v>
      </c>
      <c r="B22" s="30"/>
      <c r="C22" s="31"/>
      <c r="D22" s="32">
        <v>3</v>
      </c>
      <c r="E22" s="33" t="s">
        <v>25</v>
      </c>
      <c r="F22" s="33"/>
      <c r="G22" s="34"/>
      <c r="H22" s="33" t="s">
        <v>26</v>
      </c>
      <c r="I22" s="35"/>
      <c r="J22" s="36"/>
      <c r="K22" s="37"/>
      <c r="M22" s="69"/>
      <c r="N22" s="36">
        <v>84</v>
      </c>
      <c r="O22" s="53"/>
      <c r="P22" s="36"/>
      <c r="Q22" s="37"/>
    </row>
    <row r="23" spans="1:17" s="38" customFormat="1" ht="9.75" customHeight="1">
      <c r="A23" s="29">
        <v>10</v>
      </c>
      <c r="B23" s="39"/>
      <c r="C23" s="39"/>
      <c r="D23" s="39"/>
      <c r="E23" s="33"/>
      <c r="F23" s="33" t="s">
        <v>11</v>
      </c>
      <c r="G23" s="34"/>
      <c r="H23" s="33" t="s">
        <v>27</v>
      </c>
      <c r="I23" s="40"/>
      <c r="J23" s="41"/>
      <c r="K23" s="37"/>
      <c r="L23" s="36"/>
      <c r="M23" s="53"/>
      <c r="N23" s="36"/>
      <c r="O23" s="53"/>
      <c r="P23" s="36"/>
      <c r="Q23" s="37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45" t="s">
        <v>28</v>
      </c>
      <c r="K24" s="46"/>
      <c r="L24" s="36"/>
      <c r="M24" s="53"/>
      <c r="N24" s="36"/>
      <c r="O24" s="53"/>
      <c r="P24" s="36"/>
      <c r="Q24" s="37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47" t="s">
        <v>29</v>
      </c>
      <c r="K25" s="48"/>
      <c r="L25" s="36"/>
      <c r="M25" s="53"/>
      <c r="N25" s="36"/>
      <c r="O25" s="53"/>
      <c r="P25" s="36"/>
      <c r="Q25" s="37"/>
    </row>
    <row r="26" spans="1:17" s="38" customFormat="1" ht="9.75" customHeight="1">
      <c r="A26" s="29">
        <v>11</v>
      </c>
      <c r="B26" s="30"/>
      <c r="C26" s="31"/>
      <c r="D26" s="32"/>
      <c r="E26" s="49" t="s">
        <v>30</v>
      </c>
      <c r="F26" s="50"/>
      <c r="G26" s="51"/>
      <c r="H26" s="50" t="s">
        <v>28</v>
      </c>
      <c r="I26" s="52"/>
      <c r="J26" s="36">
        <v>83</v>
      </c>
      <c r="K26" s="53"/>
      <c r="L26" s="54"/>
      <c r="M26" s="66"/>
      <c r="N26" s="36"/>
      <c r="O26" s="53"/>
      <c r="P26" s="36"/>
      <c r="Q26" s="37"/>
    </row>
    <row r="27" spans="1:17" s="38" customFormat="1" ht="9.75" customHeight="1">
      <c r="A27" s="29">
        <v>12</v>
      </c>
      <c r="B27" s="39"/>
      <c r="C27" s="39"/>
      <c r="D27" s="39"/>
      <c r="E27" s="50" t="s">
        <v>31</v>
      </c>
      <c r="F27" s="50"/>
      <c r="G27" s="51"/>
      <c r="H27" s="50" t="s">
        <v>29</v>
      </c>
      <c r="I27" s="55"/>
      <c r="J27" s="36"/>
      <c r="K27" s="53"/>
      <c r="L27" s="56"/>
      <c r="M27" s="68"/>
      <c r="N27" s="36"/>
      <c r="O27" s="53"/>
      <c r="P27" s="36"/>
      <c r="Q27" s="37"/>
    </row>
    <row r="28" spans="1:17" s="38" customFormat="1" ht="9.75" customHeight="1">
      <c r="A28" s="29"/>
      <c r="B28" s="29"/>
      <c r="C28" s="29"/>
      <c r="D28" s="58"/>
      <c r="E28" s="36"/>
      <c r="F28" s="36"/>
      <c r="H28" s="36" t="s">
        <v>32</v>
      </c>
      <c r="I28" s="59"/>
      <c r="J28" s="36"/>
      <c r="K28" s="53"/>
      <c r="L28" s="45" t="s">
        <v>33</v>
      </c>
      <c r="M28" s="53"/>
      <c r="N28" s="36"/>
      <c r="O28" s="53"/>
      <c r="P28" s="36"/>
      <c r="Q28" s="37"/>
    </row>
    <row r="29" spans="1:17" s="38" customFormat="1" ht="9.75" customHeight="1">
      <c r="A29" s="29"/>
      <c r="B29" s="29"/>
      <c r="C29" s="29"/>
      <c r="D29" s="58"/>
      <c r="E29" s="36"/>
      <c r="F29" s="36"/>
      <c r="H29" s="36"/>
      <c r="I29" s="59"/>
      <c r="J29" s="70"/>
      <c r="K29" s="61"/>
      <c r="L29" s="47" t="s">
        <v>34</v>
      </c>
      <c r="M29" s="55"/>
      <c r="N29" s="36"/>
      <c r="O29" s="53"/>
      <c r="P29" s="36"/>
      <c r="Q29" s="37"/>
    </row>
    <row r="30" spans="1:17" s="38" customFormat="1" ht="9.75" customHeight="1">
      <c r="A30" s="29">
        <v>13</v>
      </c>
      <c r="B30" s="30"/>
      <c r="C30" s="31"/>
      <c r="D30" s="32"/>
      <c r="E30" s="49" t="s">
        <v>35</v>
      </c>
      <c r="F30" s="50"/>
      <c r="G30" s="51"/>
      <c r="H30" s="49" t="s">
        <v>33</v>
      </c>
      <c r="I30" s="63"/>
      <c r="K30" s="53"/>
      <c r="L30" s="36">
        <v>84</v>
      </c>
      <c r="M30" s="37"/>
      <c r="N30" s="54"/>
      <c r="O30" s="53"/>
      <c r="P30" s="36"/>
      <c r="Q30" s="37"/>
    </row>
    <row r="31" spans="1:17" s="38" customFormat="1" ht="9.75" customHeight="1">
      <c r="A31" s="29">
        <v>14</v>
      </c>
      <c r="B31" s="39"/>
      <c r="C31" s="39"/>
      <c r="D31" s="39"/>
      <c r="E31" s="62" t="s">
        <v>36</v>
      </c>
      <c r="F31" s="50"/>
      <c r="G31" s="51"/>
      <c r="H31" s="49" t="s">
        <v>34</v>
      </c>
      <c r="I31" s="55"/>
      <c r="J31" s="41"/>
      <c r="K31" s="53"/>
      <c r="L31" s="36"/>
      <c r="M31" s="37"/>
      <c r="N31" s="36"/>
      <c r="O31" s="53"/>
      <c r="P31" s="36"/>
      <c r="Q31" s="37"/>
    </row>
    <row r="32" spans="1:17" s="38" customFormat="1" ht="9.75" customHeight="1">
      <c r="A32" s="29"/>
      <c r="B32" s="29"/>
      <c r="C32" s="29"/>
      <c r="D32" s="58"/>
      <c r="E32" s="36"/>
      <c r="F32" s="36"/>
      <c r="H32" s="36">
        <v>63</v>
      </c>
      <c r="I32" s="44"/>
      <c r="J32" s="45" t="s">
        <v>33</v>
      </c>
      <c r="K32" s="66"/>
      <c r="L32" s="36"/>
      <c r="M32" s="37"/>
      <c r="N32" s="36"/>
      <c r="O32" s="53"/>
      <c r="P32" s="36"/>
      <c r="Q32" s="37"/>
    </row>
    <row r="33" spans="1:17" s="38" customFormat="1" ht="9.75" customHeight="1">
      <c r="A33" s="29"/>
      <c r="B33" s="29"/>
      <c r="C33" s="29"/>
      <c r="D33" s="58"/>
      <c r="E33" s="36"/>
      <c r="F33" s="36"/>
      <c r="H33" s="36"/>
      <c r="I33" s="44"/>
      <c r="J33" s="47" t="s">
        <v>34</v>
      </c>
      <c r="K33" s="55"/>
      <c r="L33" s="36"/>
      <c r="M33" s="37"/>
      <c r="N33" s="36"/>
      <c r="O33" s="53"/>
      <c r="P33" s="36"/>
      <c r="Q33" s="37"/>
    </row>
    <row r="34" spans="1:17" s="38" customFormat="1" ht="9.75" customHeight="1">
      <c r="A34" s="29">
        <v>15</v>
      </c>
      <c r="B34" s="30"/>
      <c r="C34" s="31"/>
      <c r="D34" s="32"/>
      <c r="E34" s="50" t="s">
        <v>37</v>
      </c>
      <c r="F34" s="50"/>
      <c r="G34" s="51"/>
      <c r="H34" s="50" t="s">
        <v>38</v>
      </c>
      <c r="I34" s="52"/>
      <c r="J34" s="36">
        <v>81</v>
      </c>
      <c r="K34" s="37"/>
      <c r="L34" s="54"/>
      <c r="M34" s="46"/>
      <c r="N34" s="36"/>
      <c r="O34" s="53"/>
      <c r="P34" s="36"/>
      <c r="Q34" s="37"/>
    </row>
    <row r="35" spans="1:17" s="38" customFormat="1" ht="9.75" customHeight="1">
      <c r="A35" s="29">
        <v>16</v>
      </c>
      <c r="B35" s="39"/>
      <c r="C35" s="39"/>
      <c r="D35" s="39">
        <v>7</v>
      </c>
      <c r="E35" s="49" t="s">
        <v>39</v>
      </c>
      <c r="F35" s="50"/>
      <c r="G35" s="51"/>
      <c r="H35" s="50" t="s">
        <v>40</v>
      </c>
      <c r="I35" s="55"/>
      <c r="J35" s="36"/>
      <c r="K35" s="37"/>
      <c r="L35" s="56"/>
      <c r="M35" s="57"/>
      <c r="N35" s="36"/>
      <c r="O35" s="53"/>
      <c r="P35" s="36"/>
      <c r="Q35" s="37"/>
    </row>
    <row r="36" spans="1:17" s="38" customFormat="1" ht="9.75" customHeight="1">
      <c r="A36" s="29"/>
      <c r="B36" s="29"/>
      <c r="C36" s="29"/>
      <c r="D36" s="58"/>
      <c r="E36" s="36"/>
      <c r="F36" s="36"/>
      <c r="H36" s="36">
        <v>63</v>
      </c>
      <c r="I36" s="59"/>
      <c r="J36" s="36"/>
      <c r="K36" s="37"/>
      <c r="L36" s="36"/>
      <c r="M36" s="37"/>
      <c r="N36" s="37"/>
      <c r="O36" s="53"/>
      <c r="P36" s="45" t="s">
        <v>10</v>
      </c>
      <c r="Q36" s="37"/>
    </row>
    <row r="37" spans="1:17" s="38" customFormat="1" ht="9.75" customHeight="1">
      <c r="A37" s="29"/>
      <c r="B37" s="29"/>
      <c r="C37" s="29"/>
      <c r="D37" s="58"/>
      <c r="E37" s="36"/>
      <c r="F37" s="36"/>
      <c r="H37" s="36"/>
      <c r="I37" s="59"/>
      <c r="J37" s="36"/>
      <c r="K37" s="37"/>
      <c r="L37" s="36"/>
      <c r="M37" s="37"/>
      <c r="N37" s="71"/>
      <c r="O37" s="44"/>
      <c r="P37" s="47" t="s">
        <v>12</v>
      </c>
      <c r="Q37" s="72"/>
    </row>
    <row r="38" spans="1:17" s="38" customFormat="1" ht="9.75" customHeight="1">
      <c r="A38" s="29">
        <v>17</v>
      </c>
      <c r="B38" s="30"/>
      <c r="C38" s="31"/>
      <c r="D38" s="32">
        <v>6</v>
      </c>
      <c r="E38" s="49" t="s">
        <v>41</v>
      </c>
      <c r="F38" s="50"/>
      <c r="G38" s="51"/>
      <c r="H38" s="49" t="s">
        <v>42</v>
      </c>
      <c r="I38" s="63"/>
      <c r="J38" s="36"/>
      <c r="K38" s="37"/>
      <c r="L38" s="36"/>
      <c r="M38" s="37"/>
      <c r="O38" s="69"/>
      <c r="P38" s="64">
        <v>83</v>
      </c>
      <c r="Q38" s="37"/>
    </row>
    <row r="39" spans="1:17" s="38" customFormat="1" ht="9.75" customHeight="1">
      <c r="A39" s="29">
        <v>18</v>
      </c>
      <c r="B39" s="39"/>
      <c r="C39" s="39"/>
      <c r="D39" s="39"/>
      <c r="E39" s="62" t="s">
        <v>43</v>
      </c>
      <c r="F39" s="50"/>
      <c r="G39" s="51"/>
      <c r="H39" s="49" t="s">
        <v>44</v>
      </c>
      <c r="I39" s="55"/>
      <c r="J39" s="41"/>
      <c r="K39" s="37"/>
      <c r="L39" s="36"/>
      <c r="M39" s="37"/>
      <c r="N39" s="36"/>
      <c r="O39" s="53"/>
      <c r="P39" s="56"/>
      <c r="Q39" s="57"/>
    </row>
    <row r="40" spans="1:17" s="38" customFormat="1" ht="9.75" customHeight="1">
      <c r="A40" s="29"/>
      <c r="B40" s="29"/>
      <c r="C40" s="29"/>
      <c r="D40" s="58"/>
      <c r="E40" s="36"/>
      <c r="F40" s="36"/>
      <c r="H40" s="36">
        <v>64</v>
      </c>
      <c r="I40" s="44"/>
      <c r="J40" s="45" t="s">
        <v>45</v>
      </c>
      <c r="K40" s="46"/>
      <c r="L40" s="36"/>
      <c r="M40" s="37"/>
      <c r="N40" s="36"/>
      <c r="O40" s="53"/>
      <c r="P40" s="36"/>
      <c r="Q40" s="37"/>
    </row>
    <row r="41" spans="1:17" s="38" customFormat="1" ht="9.75" customHeight="1">
      <c r="A41" s="29"/>
      <c r="B41" s="29"/>
      <c r="C41" s="29"/>
      <c r="D41" s="58"/>
      <c r="E41" s="36"/>
      <c r="F41" s="36"/>
      <c r="H41" s="36"/>
      <c r="I41" s="44"/>
      <c r="J41" s="47" t="s">
        <v>46</v>
      </c>
      <c r="K41" s="48"/>
      <c r="L41" s="36"/>
      <c r="M41" s="37"/>
      <c r="N41" s="36"/>
      <c r="O41" s="53"/>
      <c r="P41" s="36"/>
      <c r="Q41" s="37"/>
    </row>
    <row r="42" spans="1:17" s="38" customFormat="1" ht="9.75" customHeight="1">
      <c r="A42" s="29">
        <v>19</v>
      </c>
      <c r="B42" s="30"/>
      <c r="C42" s="31"/>
      <c r="D42" s="32"/>
      <c r="E42" s="49" t="s">
        <v>47</v>
      </c>
      <c r="F42" s="50"/>
      <c r="G42" s="51"/>
      <c r="H42" s="49" t="s">
        <v>45</v>
      </c>
      <c r="I42" s="52"/>
      <c r="J42" s="36">
        <v>85</v>
      </c>
      <c r="K42" s="53"/>
      <c r="L42" s="54"/>
      <c r="M42" s="46"/>
      <c r="N42" s="36"/>
      <c r="O42" s="53"/>
      <c r="P42" s="36"/>
      <c r="Q42" s="37"/>
    </row>
    <row r="43" spans="1:17" s="38" customFormat="1" ht="9.75" customHeight="1">
      <c r="A43" s="29">
        <v>20</v>
      </c>
      <c r="B43" s="39"/>
      <c r="C43" s="39"/>
      <c r="D43" s="39"/>
      <c r="E43" s="50" t="s">
        <v>48</v>
      </c>
      <c r="F43" s="50"/>
      <c r="G43" s="51"/>
      <c r="H43" s="49" t="s">
        <v>46</v>
      </c>
      <c r="I43" s="55"/>
      <c r="J43" s="36"/>
      <c r="K43" s="53"/>
      <c r="L43" s="56"/>
      <c r="M43" s="57"/>
      <c r="N43" s="36"/>
      <c r="O43" s="53"/>
      <c r="P43" s="36"/>
      <c r="Q43" s="37"/>
    </row>
    <row r="44" spans="1:17" s="38" customFormat="1" ht="9.75" customHeight="1">
      <c r="A44" s="29"/>
      <c r="B44" s="29"/>
      <c r="C44" s="29"/>
      <c r="D44" s="58"/>
      <c r="E44" s="36"/>
      <c r="F44" s="36"/>
      <c r="H44" s="36">
        <v>62</v>
      </c>
      <c r="I44" s="59"/>
      <c r="J44" s="36"/>
      <c r="K44" s="53"/>
      <c r="L44" s="65" t="s">
        <v>49</v>
      </c>
      <c r="M44" s="37"/>
      <c r="N44" s="36"/>
      <c r="O44" s="53"/>
      <c r="P44" s="36"/>
      <c r="Q44" s="37"/>
    </row>
    <row r="45" spans="1:17" s="38" customFormat="1" ht="9.75" customHeight="1">
      <c r="A45" s="29"/>
      <c r="B45" s="29"/>
      <c r="C45" s="29"/>
      <c r="D45" s="58"/>
      <c r="E45" s="36"/>
      <c r="F45" s="36"/>
      <c r="H45" s="36"/>
      <c r="I45" s="59"/>
      <c r="J45" s="36"/>
      <c r="K45" s="61"/>
      <c r="L45" s="67" t="s">
        <v>50</v>
      </c>
      <c r="M45" s="48"/>
      <c r="N45" s="36"/>
      <c r="O45" s="53"/>
      <c r="P45" s="36"/>
      <c r="Q45" s="37"/>
    </row>
    <row r="46" spans="1:17" s="38" customFormat="1" ht="9.75" customHeight="1">
      <c r="A46" s="29">
        <v>21</v>
      </c>
      <c r="B46" s="30"/>
      <c r="C46" s="31"/>
      <c r="D46" s="32"/>
      <c r="E46" s="50" t="s">
        <v>51</v>
      </c>
      <c r="F46" s="50"/>
      <c r="G46" s="51"/>
      <c r="H46" s="50" t="s">
        <v>49</v>
      </c>
      <c r="I46" s="63"/>
      <c r="K46" s="53"/>
      <c r="L46" s="36">
        <v>83</v>
      </c>
      <c r="M46" s="53"/>
      <c r="N46" s="54"/>
      <c r="O46" s="53"/>
      <c r="P46" s="36"/>
      <c r="Q46" s="37"/>
    </row>
    <row r="47" spans="1:17" s="38" customFormat="1" ht="9.75" customHeight="1">
      <c r="A47" s="29">
        <v>22</v>
      </c>
      <c r="B47" s="39"/>
      <c r="C47" s="39"/>
      <c r="D47" s="39"/>
      <c r="E47" s="50" t="s">
        <v>52</v>
      </c>
      <c r="F47" s="50"/>
      <c r="G47" s="51"/>
      <c r="H47" s="50" t="s">
        <v>50</v>
      </c>
      <c r="I47" s="55"/>
      <c r="J47" s="41"/>
      <c r="K47" s="53"/>
      <c r="L47" s="36"/>
      <c r="M47" s="53"/>
      <c r="N47" s="36"/>
      <c r="O47" s="53"/>
      <c r="P47" s="36"/>
      <c r="Q47" s="37"/>
    </row>
    <row r="48" spans="1:17" s="38" customFormat="1" ht="9.75" customHeight="1">
      <c r="A48" s="29"/>
      <c r="B48" s="29"/>
      <c r="C48" s="29"/>
      <c r="D48" s="29"/>
      <c r="E48" s="36"/>
      <c r="F48" s="36"/>
      <c r="H48" s="36">
        <v>64</v>
      </c>
      <c r="I48" s="44"/>
      <c r="J48" s="65" t="s">
        <v>49</v>
      </c>
      <c r="K48" s="66"/>
      <c r="L48" s="36"/>
      <c r="M48" s="53"/>
      <c r="N48" s="36"/>
      <c r="O48" s="53"/>
      <c r="P48" s="36"/>
      <c r="Q48" s="37"/>
    </row>
    <row r="49" spans="1:17" s="38" customFormat="1" ht="9.75" customHeight="1">
      <c r="A49" s="29"/>
      <c r="B49" s="29"/>
      <c r="C49" s="29"/>
      <c r="D49" s="29"/>
      <c r="E49" s="36"/>
      <c r="F49" s="36"/>
      <c r="H49" s="36"/>
      <c r="I49" s="44"/>
      <c r="J49" s="67" t="s">
        <v>50</v>
      </c>
      <c r="K49" s="55"/>
      <c r="L49" s="36"/>
      <c r="M49" s="53"/>
      <c r="N49" s="36"/>
      <c r="O49" s="53"/>
      <c r="P49" s="36"/>
      <c r="Q49" s="37"/>
    </row>
    <row r="50" spans="1:17" s="38" customFormat="1" ht="9.75" customHeight="1">
      <c r="A50" s="29">
        <v>23</v>
      </c>
      <c r="B50" s="30"/>
      <c r="C50" s="31"/>
      <c r="D50" s="32"/>
      <c r="E50" s="62" t="s">
        <v>53</v>
      </c>
      <c r="F50" s="33"/>
      <c r="G50" s="34"/>
      <c r="H50" s="33" t="s">
        <v>54</v>
      </c>
      <c r="I50" s="73"/>
      <c r="J50" s="36">
        <v>86</v>
      </c>
      <c r="K50" s="37"/>
      <c r="L50" s="54"/>
      <c r="M50" s="66"/>
      <c r="N50" s="36"/>
      <c r="O50" s="53"/>
      <c r="P50" s="36"/>
      <c r="Q50" s="37"/>
    </row>
    <row r="51" spans="1:17" s="38" customFormat="1" ht="9.75" customHeight="1">
      <c r="A51" s="29">
        <v>24</v>
      </c>
      <c r="B51" s="39"/>
      <c r="C51" s="39"/>
      <c r="D51" s="39">
        <v>4</v>
      </c>
      <c r="E51" s="33" t="s">
        <v>55</v>
      </c>
      <c r="F51" s="33"/>
      <c r="G51" s="34"/>
      <c r="H51" s="33" t="s">
        <v>56</v>
      </c>
      <c r="I51" s="40"/>
      <c r="J51" s="36"/>
      <c r="K51" s="37"/>
      <c r="L51" s="56"/>
      <c r="M51" s="68"/>
      <c r="N51" s="36"/>
      <c r="O51" s="53"/>
      <c r="P51" s="36"/>
      <c r="Q51" s="37"/>
    </row>
    <row r="52" spans="1:17" s="38" customFormat="1" ht="9.75" customHeight="1">
      <c r="A52" s="29"/>
      <c r="B52" s="29"/>
      <c r="C52" s="29"/>
      <c r="D52" s="29"/>
      <c r="E52" s="36"/>
      <c r="F52" s="36"/>
      <c r="H52" s="36">
        <v>63</v>
      </c>
      <c r="I52" s="59"/>
      <c r="J52" s="36"/>
      <c r="K52" s="37"/>
      <c r="L52" s="36"/>
      <c r="M52" s="53"/>
      <c r="N52" s="65" t="s">
        <v>57</v>
      </c>
      <c r="O52" s="53"/>
      <c r="P52" s="36"/>
      <c r="Q52" s="37"/>
    </row>
    <row r="53" spans="1:17" s="38" customFormat="1" ht="9.75" customHeight="1">
      <c r="A53" s="29"/>
      <c r="B53" s="29"/>
      <c r="C53" s="29"/>
      <c r="D53" s="29"/>
      <c r="E53" s="36"/>
      <c r="F53" s="36"/>
      <c r="H53" s="36"/>
      <c r="I53" s="59"/>
      <c r="J53" s="36"/>
      <c r="K53" s="37"/>
      <c r="L53" s="36"/>
      <c r="M53" s="44"/>
      <c r="N53" s="67" t="s">
        <v>58</v>
      </c>
      <c r="O53" s="55"/>
      <c r="P53" s="36"/>
      <c r="Q53" s="37"/>
    </row>
    <row r="54" spans="1:17" s="38" customFormat="1" ht="9.75" customHeight="1">
      <c r="A54" s="29">
        <v>25</v>
      </c>
      <c r="B54" s="30"/>
      <c r="C54" s="31"/>
      <c r="D54" s="32">
        <v>5</v>
      </c>
      <c r="E54" s="49" t="s">
        <v>59</v>
      </c>
      <c r="F54" s="50"/>
      <c r="G54" s="51"/>
      <c r="H54" s="49" t="s">
        <v>60</v>
      </c>
      <c r="I54" s="63"/>
      <c r="J54" s="36"/>
      <c r="K54" s="37"/>
      <c r="M54" s="69"/>
      <c r="N54" s="36">
        <v>84</v>
      </c>
      <c r="O54" s="37"/>
      <c r="P54" s="36"/>
      <c r="Q54" s="37"/>
    </row>
    <row r="55" spans="1:17" s="38" customFormat="1" ht="9.75" customHeight="1">
      <c r="A55" s="29">
        <v>26</v>
      </c>
      <c r="B55" s="39"/>
      <c r="C55" s="39"/>
      <c r="D55" s="39"/>
      <c r="E55" s="62" t="s">
        <v>61</v>
      </c>
      <c r="F55" s="50"/>
      <c r="G55" s="51"/>
      <c r="H55" s="49" t="s">
        <v>62</v>
      </c>
      <c r="I55" s="55"/>
      <c r="J55" s="41"/>
      <c r="K55" s="37"/>
      <c r="L55" s="36"/>
      <c r="M55" s="53"/>
      <c r="N55" s="36"/>
      <c r="O55" s="37"/>
      <c r="P55" s="36"/>
      <c r="Q55" s="37"/>
    </row>
    <row r="56" spans="1:17" s="38" customFormat="1" ht="9.75" customHeight="1">
      <c r="A56" s="29"/>
      <c r="B56" s="29"/>
      <c r="C56" s="29"/>
      <c r="D56" s="58"/>
      <c r="E56" s="36"/>
      <c r="F56" s="36"/>
      <c r="H56" s="36">
        <v>61</v>
      </c>
      <c r="I56" s="44"/>
      <c r="J56" s="65" t="s">
        <v>63</v>
      </c>
      <c r="K56" s="46"/>
      <c r="L56" s="36"/>
      <c r="M56" s="53"/>
      <c r="N56" s="36"/>
      <c r="O56" s="37"/>
      <c r="P56" s="36"/>
      <c r="Q56" s="37"/>
    </row>
    <row r="57" spans="1:17" s="38" customFormat="1" ht="9.75" customHeight="1">
      <c r="A57" s="29"/>
      <c r="B57" s="29"/>
      <c r="C57" s="29"/>
      <c r="D57" s="58"/>
      <c r="E57" s="36"/>
      <c r="F57" s="36"/>
      <c r="H57" s="36"/>
      <c r="I57" s="44"/>
      <c r="J57" s="67" t="s">
        <v>64</v>
      </c>
      <c r="K57" s="48"/>
      <c r="L57" s="36"/>
      <c r="M57" s="53"/>
      <c r="N57" s="36"/>
      <c r="O57" s="37"/>
      <c r="P57" s="36"/>
      <c r="Q57" s="37"/>
    </row>
    <row r="58" spans="1:17" s="38" customFormat="1" ht="9.75" customHeight="1">
      <c r="A58" s="29">
        <v>27</v>
      </c>
      <c r="B58" s="30"/>
      <c r="C58" s="31"/>
      <c r="D58" s="32"/>
      <c r="E58" s="62" t="s">
        <v>65</v>
      </c>
      <c r="F58" s="50"/>
      <c r="G58" s="51"/>
      <c r="H58" s="62" t="s">
        <v>66</v>
      </c>
      <c r="I58" s="52"/>
      <c r="J58" s="36">
        <v>85</v>
      </c>
      <c r="K58" s="53"/>
      <c r="L58" s="54"/>
      <c r="M58" s="66"/>
      <c r="N58" s="36"/>
      <c r="O58" s="37"/>
      <c r="P58" s="36"/>
      <c r="Q58" s="37"/>
    </row>
    <row r="59" spans="1:17" s="38" customFormat="1" ht="9.75" customHeight="1">
      <c r="A59" s="29">
        <v>28</v>
      </c>
      <c r="B59" s="39"/>
      <c r="C59" s="39"/>
      <c r="D59" s="39"/>
      <c r="E59" s="50" t="s">
        <v>67</v>
      </c>
      <c r="F59" s="50"/>
      <c r="G59" s="51"/>
      <c r="H59" s="62" t="s">
        <v>64</v>
      </c>
      <c r="I59" s="55"/>
      <c r="J59" s="36"/>
      <c r="K59" s="53"/>
      <c r="L59" s="56"/>
      <c r="M59" s="68"/>
      <c r="N59" s="36"/>
      <c r="O59" s="37"/>
      <c r="P59" s="36"/>
      <c r="Q59" s="37"/>
    </row>
    <row r="60" spans="1:17" s="38" customFormat="1" ht="9.75" customHeight="1">
      <c r="A60" s="29"/>
      <c r="B60" s="29"/>
      <c r="C60" s="29"/>
      <c r="D60" s="58"/>
      <c r="E60" s="36"/>
      <c r="F60" s="36"/>
      <c r="H60" s="36">
        <v>64</v>
      </c>
      <c r="I60" s="59"/>
      <c r="J60" s="36"/>
      <c r="K60" s="53"/>
      <c r="L60" s="65" t="s">
        <v>57</v>
      </c>
      <c r="M60" s="53"/>
      <c r="N60" s="36"/>
      <c r="O60" s="37"/>
      <c r="P60" s="36"/>
      <c r="Q60" s="37"/>
    </row>
    <row r="61" spans="1:17" s="38" customFormat="1" ht="9.75" customHeight="1">
      <c r="A61" s="29"/>
      <c r="B61" s="29"/>
      <c r="C61" s="29"/>
      <c r="D61" s="58"/>
      <c r="E61" s="36"/>
      <c r="F61" s="36"/>
      <c r="H61" s="36"/>
      <c r="I61" s="59"/>
      <c r="J61" s="36"/>
      <c r="K61" s="61"/>
      <c r="L61" s="67" t="s">
        <v>58</v>
      </c>
      <c r="M61" s="55"/>
      <c r="N61" s="36"/>
      <c r="O61" s="37"/>
      <c r="P61" s="36"/>
      <c r="Q61" s="37"/>
    </row>
    <row r="62" spans="1:17" s="38" customFormat="1" ht="9.75" customHeight="1">
      <c r="A62" s="29">
        <v>29</v>
      </c>
      <c r="B62" s="30"/>
      <c r="C62" s="31"/>
      <c r="D62" s="32"/>
      <c r="E62" s="50" t="s">
        <v>68</v>
      </c>
      <c r="F62" s="50"/>
      <c r="G62" s="51"/>
      <c r="H62" s="50" t="s">
        <v>57</v>
      </c>
      <c r="I62" s="63"/>
      <c r="K62" s="53"/>
      <c r="L62" s="36">
        <v>86</v>
      </c>
      <c r="M62" s="37"/>
      <c r="N62" s="54"/>
      <c r="O62" s="37"/>
      <c r="P62" s="36"/>
      <c r="Q62" s="37"/>
    </row>
    <row r="63" spans="1:17" s="38" customFormat="1" ht="9.75" customHeight="1">
      <c r="A63" s="29">
        <v>30</v>
      </c>
      <c r="B63" s="39"/>
      <c r="C63" s="39"/>
      <c r="D63" s="39"/>
      <c r="E63" s="50" t="s">
        <v>69</v>
      </c>
      <c r="F63" s="50"/>
      <c r="G63" s="51"/>
      <c r="H63" s="50" t="s">
        <v>58</v>
      </c>
      <c r="I63" s="55"/>
      <c r="J63" s="41"/>
      <c r="K63" s="53"/>
      <c r="L63" s="36"/>
      <c r="M63" s="37"/>
      <c r="N63" s="36"/>
      <c r="O63" s="37"/>
      <c r="P63" s="36"/>
      <c r="Q63" s="37"/>
    </row>
    <row r="64" spans="1:17" s="38" customFormat="1" ht="9.75" customHeight="1">
      <c r="A64" s="29"/>
      <c r="B64" s="29"/>
      <c r="C64" s="29"/>
      <c r="D64" s="29"/>
      <c r="E64" s="36"/>
      <c r="F64" s="36"/>
      <c r="H64" s="36"/>
      <c r="I64" s="44"/>
      <c r="J64" s="65" t="s">
        <v>57</v>
      </c>
      <c r="K64" s="74"/>
      <c r="L64" s="75"/>
      <c r="M64" s="76"/>
      <c r="N64" s="77"/>
      <c r="O64" s="76"/>
      <c r="P64" s="77"/>
      <c r="Q64" s="37"/>
    </row>
    <row r="65" spans="1:17" s="38" customFormat="1" ht="9.75" customHeight="1">
      <c r="A65" s="29"/>
      <c r="B65" s="29"/>
      <c r="C65" s="29"/>
      <c r="D65" s="29"/>
      <c r="E65" s="36"/>
      <c r="F65" s="36"/>
      <c r="G65" s="26"/>
      <c r="H65" s="36"/>
      <c r="I65" s="44"/>
      <c r="J65" s="67" t="s">
        <v>58</v>
      </c>
      <c r="K65" s="48"/>
      <c r="L65" s="75"/>
      <c r="M65" s="76"/>
      <c r="N65" s="77"/>
      <c r="O65" s="76"/>
      <c r="P65" s="77"/>
      <c r="Q65" s="37"/>
    </row>
    <row r="66" spans="1:17" s="38" customFormat="1" ht="9.75" customHeight="1">
      <c r="A66" s="29">
        <v>31</v>
      </c>
      <c r="B66" s="30"/>
      <c r="C66" s="31"/>
      <c r="D66" s="32">
        <v>2</v>
      </c>
      <c r="E66" s="33"/>
      <c r="F66" s="33" t="s">
        <v>11</v>
      </c>
      <c r="G66" s="34"/>
      <c r="H66" s="33" t="s">
        <v>70</v>
      </c>
      <c r="I66" s="73"/>
      <c r="J66" s="36">
        <v>83</v>
      </c>
      <c r="K66" s="37"/>
      <c r="L66" s="78"/>
      <c r="M66" s="74"/>
      <c r="N66" s="77"/>
      <c r="O66" s="76"/>
      <c r="P66" s="77"/>
      <c r="Q66" s="37"/>
    </row>
    <row r="67" spans="1:17" s="38" customFormat="1" ht="9.75" customHeight="1">
      <c r="A67" s="29">
        <v>32</v>
      </c>
      <c r="B67" s="39"/>
      <c r="C67" s="39"/>
      <c r="D67" s="39"/>
      <c r="E67" s="33" t="s">
        <v>71</v>
      </c>
      <c r="F67" s="33"/>
      <c r="G67" s="34"/>
      <c r="H67" s="33" t="s">
        <v>72</v>
      </c>
      <c r="I67" s="40"/>
      <c r="J67" s="36"/>
      <c r="K67" s="37"/>
      <c r="L67" s="79"/>
      <c r="M67" s="80"/>
      <c r="N67" s="77"/>
      <c r="O67" s="76"/>
      <c r="P67" s="77"/>
      <c r="Q67" s="37"/>
    </row>
    <row r="68" spans="1:17" s="89" customFormat="1" ht="6" customHeight="1">
      <c r="A68" s="29"/>
      <c r="B68" s="81"/>
      <c r="C68" s="81"/>
      <c r="D68" s="82"/>
      <c r="E68" s="83"/>
      <c r="F68" s="83"/>
      <c r="G68" s="84"/>
      <c r="H68" s="83"/>
      <c r="I68" s="85"/>
      <c r="J68" s="83"/>
      <c r="K68" s="86"/>
      <c r="L68" s="87"/>
      <c r="M68" s="88"/>
      <c r="N68" s="87"/>
      <c r="O68" s="88"/>
      <c r="P68" s="87"/>
      <c r="Q68" s="88"/>
    </row>
    <row r="69" spans="1:17" s="102" customFormat="1" ht="10.5" customHeight="1">
      <c r="A69" s="90"/>
      <c r="B69" s="91"/>
      <c r="C69" s="92"/>
      <c r="D69" s="93"/>
      <c r="E69" s="94" t="s">
        <v>73</v>
      </c>
      <c r="F69" s="93"/>
      <c r="G69" s="95"/>
      <c r="H69" s="96"/>
      <c r="I69" s="93"/>
      <c r="J69" s="97" t="s">
        <v>74</v>
      </c>
      <c r="K69" s="98"/>
      <c r="L69" s="94"/>
      <c r="M69" s="99"/>
      <c r="N69" s="100"/>
      <c r="O69" s="97"/>
      <c r="P69" s="97"/>
      <c r="Q69" s="101"/>
    </row>
    <row r="70" spans="1:17" s="102" customFormat="1" ht="12.75" customHeight="1">
      <c r="A70" s="103"/>
      <c r="B70" s="104"/>
      <c r="C70" s="105"/>
      <c r="D70" s="106" t="s">
        <v>75</v>
      </c>
      <c r="E70" s="107" t="s">
        <v>9</v>
      </c>
      <c r="F70" s="108"/>
      <c r="G70" s="107"/>
      <c r="H70" s="109"/>
      <c r="I70" s="110"/>
      <c r="J70" s="111" t="s">
        <v>76</v>
      </c>
      <c r="K70" s="112" t="s">
        <v>75</v>
      </c>
      <c r="L70" s="111" t="s">
        <v>77</v>
      </c>
      <c r="M70" s="113"/>
      <c r="N70" s="114"/>
      <c r="O70" s="115"/>
      <c r="P70" s="115"/>
      <c r="Q70" s="116"/>
    </row>
    <row r="71" spans="1:17" s="102" customFormat="1" ht="12.75" customHeight="1">
      <c r="A71" s="103"/>
      <c r="B71" s="104"/>
      <c r="C71" s="105"/>
      <c r="D71" s="106" t="s">
        <v>78</v>
      </c>
      <c r="E71" s="107" t="s">
        <v>71</v>
      </c>
      <c r="F71" s="108"/>
      <c r="G71" s="107"/>
      <c r="H71" s="109"/>
      <c r="I71" s="110"/>
      <c r="J71" s="111"/>
      <c r="K71" s="112"/>
      <c r="L71" s="111"/>
      <c r="M71" s="113"/>
      <c r="N71" s="117"/>
      <c r="O71" s="118"/>
      <c r="P71" s="118"/>
      <c r="Q71" s="119"/>
    </row>
    <row r="72" spans="1:17" s="102" customFormat="1" ht="12.75" customHeight="1">
      <c r="A72" s="120"/>
      <c r="B72" s="121"/>
      <c r="C72" s="122"/>
      <c r="D72" s="106" t="s">
        <v>79</v>
      </c>
      <c r="E72" s="107" t="s">
        <v>25</v>
      </c>
      <c r="F72" s="108"/>
      <c r="G72" s="107"/>
      <c r="H72" s="109"/>
      <c r="I72" s="123"/>
      <c r="J72" s="104"/>
      <c r="K72" s="124"/>
      <c r="L72" s="104"/>
      <c r="M72" s="125"/>
      <c r="N72" s="126" t="s">
        <v>80</v>
      </c>
      <c r="O72" s="127"/>
      <c r="P72" s="127"/>
      <c r="Q72" s="116"/>
    </row>
    <row r="73" spans="1:17" s="102" customFormat="1" ht="12.75" customHeight="1">
      <c r="A73" s="128"/>
      <c r="B73" s="129"/>
      <c r="C73" s="130"/>
      <c r="D73" s="106" t="s">
        <v>81</v>
      </c>
      <c r="E73" s="107" t="s">
        <v>55</v>
      </c>
      <c r="F73" s="108"/>
      <c r="G73" s="107"/>
      <c r="H73" s="109"/>
      <c r="I73" s="123"/>
      <c r="J73" s="104"/>
      <c r="K73" s="124"/>
      <c r="L73" s="104"/>
      <c r="M73" s="125"/>
      <c r="N73" s="104" t="s">
        <v>82</v>
      </c>
      <c r="O73" s="124"/>
      <c r="P73" s="104"/>
      <c r="Q73" s="125"/>
    </row>
    <row r="74" spans="1:17" s="102" customFormat="1" ht="12.75" customHeight="1">
      <c r="A74" s="131"/>
      <c r="B74" s="132"/>
      <c r="C74" s="133"/>
      <c r="D74" s="106" t="s">
        <v>83</v>
      </c>
      <c r="E74" s="107" t="s">
        <v>84</v>
      </c>
      <c r="F74" s="108"/>
      <c r="G74" s="107"/>
      <c r="H74" s="109"/>
      <c r="I74" s="123"/>
      <c r="J74" s="104"/>
      <c r="K74" s="124"/>
      <c r="L74" s="104"/>
      <c r="M74" s="125"/>
      <c r="N74" s="121" t="s">
        <v>60</v>
      </c>
      <c r="O74" s="134"/>
      <c r="P74" s="121"/>
      <c r="Q74" s="135"/>
    </row>
    <row r="75" spans="1:17" s="102" customFormat="1" ht="12.75" customHeight="1">
      <c r="A75" s="103"/>
      <c r="B75" s="104"/>
      <c r="C75" s="105"/>
      <c r="D75" s="106" t="s">
        <v>85</v>
      </c>
      <c r="E75" s="107" t="s">
        <v>41</v>
      </c>
      <c r="F75" s="108"/>
      <c r="G75" s="107"/>
      <c r="H75" s="109"/>
      <c r="I75" s="123"/>
      <c r="J75" s="104"/>
      <c r="K75" s="124"/>
      <c r="L75" s="104"/>
      <c r="M75" s="125"/>
      <c r="N75" s="114" t="s">
        <v>86</v>
      </c>
      <c r="O75" s="115"/>
      <c r="P75" s="115"/>
      <c r="Q75" s="116"/>
    </row>
    <row r="76" spans="1:17" s="102" customFormat="1" ht="12.75" customHeight="1">
      <c r="A76" s="103"/>
      <c r="B76" s="104"/>
      <c r="C76" s="136"/>
      <c r="D76" s="106" t="s">
        <v>87</v>
      </c>
      <c r="E76" s="107" t="s">
        <v>39</v>
      </c>
      <c r="F76" s="108"/>
      <c r="G76" s="107"/>
      <c r="H76" s="109"/>
      <c r="I76" s="123"/>
      <c r="J76" s="104"/>
      <c r="K76" s="124"/>
      <c r="L76" s="104"/>
      <c r="M76" s="125"/>
      <c r="N76" s="104"/>
      <c r="O76" s="124"/>
      <c r="P76" s="104"/>
      <c r="Q76" s="125"/>
    </row>
    <row r="77" spans="1:17" s="102" customFormat="1" ht="12.75" customHeight="1">
      <c r="A77" s="120"/>
      <c r="B77" s="121"/>
      <c r="C77" s="137"/>
      <c r="D77" s="138" t="s">
        <v>88</v>
      </c>
      <c r="E77" s="139" t="s">
        <v>23</v>
      </c>
      <c r="F77" s="140"/>
      <c r="G77" s="139"/>
      <c r="H77" s="141"/>
      <c r="I77" s="142"/>
      <c r="J77" s="121"/>
      <c r="K77" s="134"/>
      <c r="L77" s="121"/>
      <c r="M77" s="135"/>
      <c r="N77" s="121" t="str">
        <f>Q2</f>
        <v>Рефери</v>
      </c>
      <c r="O77" s="134"/>
      <c r="P77" s="121"/>
      <c r="Q77" s="143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6"/>
  <sheetViews>
    <sheetView showGridLines="0" showZeros="0" zoomScalePageLayoutView="0" workbookViewId="0" topLeftCell="A1">
      <selection activeCell="J18" sqref="J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3" customFormat="1" ht="54.75" customHeight="1">
      <c r="A1" s="146" t="str">
        <f>'[1]Информация'!$A$9</f>
        <v>Бархатный сезон</v>
      </c>
      <c r="B1" s="147"/>
      <c r="C1" s="147"/>
      <c r="D1" s="148"/>
      <c r="E1" s="148"/>
      <c r="F1" s="149"/>
      <c r="G1" s="150"/>
      <c r="I1" s="1"/>
      <c r="J1" s="151"/>
      <c r="K1" s="1"/>
      <c r="L1" s="152" t="s">
        <v>0</v>
      </c>
      <c r="M1" s="147"/>
      <c r="N1" s="153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3-5 октября</v>
      </c>
      <c r="B3" s="12"/>
      <c r="C3" s="12"/>
      <c r="D3" s="12"/>
      <c r="E3" s="12"/>
      <c r="F3" s="11" t="str">
        <f>'[1]Информация'!$A$11</f>
        <v>Ялта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O6" s="37"/>
      <c r="P6" s="36"/>
      <c r="Q6" s="37"/>
    </row>
    <row r="7" spans="1:17" s="38" customFormat="1" ht="9.75" customHeight="1">
      <c r="A7" s="29"/>
      <c r="O7" s="42"/>
      <c r="P7" s="43"/>
      <c r="Q7" s="43"/>
    </row>
    <row r="8" spans="1:17" s="38" customFormat="1" ht="9.75" customHeight="1">
      <c r="A8" s="29"/>
      <c r="B8" s="30"/>
      <c r="C8" s="31"/>
      <c r="D8" s="32"/>
      <c r="E8" s="50" t="s">
        <v>33</v>
      </c>
      <c r="F8" s="33"/>
      <c r="G8" s="34"/>
      <c r="H8" s="33"/>
      <c r="I8" s="35"/>
      <c r="J8" s="36"/>
      <c r="K8" s="37"/>
      <c r="L8" s="36"/>
      <c r="O8" s="37"/>
      <c r="P8" s="36"/>
      <c r="Q8" s="37"/>
    </row>
    <row r="9" spans="1:17" s="38" customFormat="1" ht="9.75" customHeight="1">
      <c r="A9" s="29"/>
      <c r="B9" s="39"/>
      <c r="C9" s="39"/>
      <c r="D9" s="39"/>
      <c r="E9" s="50" t="s">
        <v>34</v>
      </c>
      <c r="F9" s="33"/>
      <c r="G9" s="34"/>
      <c r="H9" s="33"/>
      <c r="I9" s="40"/>
      <c r="J9" s="41"/>
      <c r="K9" s="37"/>
      <c r="L9" s="36"/>
      <c r="O9" s="37"/>
      <c r="P9" s="36"/>
      <c r="Q9" s="37"/>
    </row>
    <row r="10" spans="1:17" s="38" customFormat="1" ht="9.75" customHeight="1">
      <c r="A10" s="29"/>
      <c r="B10" s="29"/>
      <c r="C10" s="29"/>
      <c r="D10" s="29"/>
      <c r="E10" s="36"/>
      <c r="F10" s="36"/>
      <c r="H10" s="36"/>
      <c r="I10" s="44"/>
      <c r="J10" s="154" t="s">
        <v>33</v>
      </c>
      <c r="K10" s="46"/>
      <c r="L10" s="36"/>
      <c r="O10" s="37"/>
      <c r="P10" s="36"/>
      <c r="Q10" s="37"/>
    </row>
    <row r="11" spans="1:17" s="38" customFormat="1" ht="9.75" customHeight="1">
      <c r="A11" s="29"/>
      <c r="B11" s="29"/>
      <c r="C11" s="29"/>
      <c r="D11" s="29"/>
      <c r="E11" s="36"/>
      <c r="F11" s="36"/>
      <c r="H11" s="36"/>
      <c r="I11" s="44"/>
      <c r="J11" s="155" t="s">
        <v>34</v>
      </c>
      <c r="K11" s="48"/>
      <c r="L11" s="36"/>
      <c r="O11" s="37"/>
      <c r="P11" s="36"/>
      <c r="Q11" s="37"/>
    </row>
    <row r="12" spans="1:17" s="38" customFormat="1" ht="9.75" customHeight="1">
      <c r="A12" s="29"/>
      <c r="B12" s="30"/>
      <c r="C12" s="31"/>
      <c r="D12" s="32"/>
      <c r="E12" s="50" t="s">
        <v>49</v>
      </c>
      <c r="F12" s="50"/>
      <c r="G12" s="51"/>
      <c r="H12" s="50"/>
      <c r="I12" s="52"/>
      <c r="J12" s="36" t="s">
        <v>32</v>
      </c>
      <c r="K12" s="76"/>
      <c r="L12" s="78" t="s">
        <v>89</v>
      </c>
      <c r="O12" s="37"/>
      <c r="P12" s="36"/>
      <c r="Q12" s="37"/>
    </row>
    <row r="13" spans="1:17" s="38" customFormat="1" ht="9.75" customHeight="1">
      <c r="A13" s="29"/>
      <c r="B13" s="39"/>
      <c r="C13" s="39"/>
      <c r="D13" s="39"/>
      <c r="E13" s="50" t="s">
        <v>50</v>
      </c>
      <c r="F13" s="50"/>
      <c r="G13" s="51"/>
      <c r="H13" s="50"/>
      <c r="I13" s="55"/>
      <c r="J13" s="36"/>
      <c r="K13" s="76"/>
      <c r="L13" s="79"/>
      <c r="O13" s="37"/>
      <c r="P13" s="36"/>
      <c r="Q13" s="37"/>
    </row>
    <row r="14" spans="1:17" s="38" customFormat="1" ht="9.75" customHeight="1">
      <c r="A14" s="29"/>
      <c r="O14" s="76"/>
      <c r="P14" s="36"/>
      <c r="Q14" s="37"/>
    </row>
    <row r="15" spans="1:17" s="38" customFormat="1" ht="9.75" customHeight="1">
      <c r="A15" s="29"/>
      <c r="O15" s="76"/>
      <c r="P15" s="36"/>
      <c r="Q15" s="37"/>
    </row>
    <row r="16" spans="1:17" s="38" customFormat="1" ht="9.75" customHeight="1">
      <c r="A16" s="29"/>
      <c r="B16" s="30"/>
      <c r="C16" s="31"/>
      <c r="D16" s="32"/>
      <c r="E16" s="62" t="s">
        <v>20</v>
      </c>
      <c r="F16" s="33"/>
      <c r="G16" s="34"/>
      <c r="H16" s="33"/>
      <c r="I16" s="35"/>
      <c r="J16" s="36"/>
      <c r="K16" s="37"/>
      <c r="L16" s="36"/>
      <c r="M16" s="37"/>
      <c r="N16" s="36"/>
      <c r="O16" s="76"/>
      <c r="P16" s="36"/>
      <c r="Q16" s="37"/>
    </row>
    <row r="17" spans="1:31" s="38" customFormat="1" ht="9.75" customHeight="1">
      <c r="A17" s="29"/>
      <c r="B17" s="39"/>
      <c r="C17" s="39"/>
      <c r="D17" s="39"/>
      <c r="E17" s="62" t="s">
        <v>21</v>
      </c>
      <c r="F17" s="33"/>
      <c r="G17" s="34"/>
      <c r="H17" s="33"/>
      <c r="I17" s="40"/>
      <c r="J17" s="41"/>
      <c r="K17" s="37"/>
      <c r="L17" s="36"/>
      <c r="M17" s="37"/>
      <c r="N17" s="36"/>
      <c r="O17" s="80"/>
      <c r="P17" s="36"/>
      <c r="Q17" s="37"/>
      <c r="U17" s="156"/>
      <c r="V17" s="156"/>
      <c r="W17" s="157"/>
      <c r="X17" s="77"/>
      <c r="Y17" s="158"/>
      <c r="Z17" s="159"/>
      <c r="AA17" s="158"/>
      <c r="AB17" s="160"/>
      <c r="AC17" s="77"/>
      <c r="AD17" s="76"/>
      <c r="AE17" s="77"/>
    </row>
    <row r="18" spans="1:31" s="38" customFormat="1" ht="9.75" customHeight="1">
      <c r="A18" s="29"/>
      <c r="B18" s="29"/>
      <c r="C18" s="29"/>
      <c r="D18" s="29"/>
      <c r="E18" s="36"/>
      <c r="F18" s="36"/>
      <c r="H18" s="36"/>
      <c r="I18" s="44"/>
      <c r="J18" s="154" t="s">
        <v>28</v>
      </c>
      <c r="K18" s="46"/>
      <c r="L18" s="36"/>
      <c r="M18" s="37"/>
      <c r="N18" s="36"/>
      <c r="O18" s="76"/>
      <c r="P18" s="77"/>
      <c r="Q18" s="76"/>
      <c r="U18" s="161"/>
      <c r="V18" s="161"/>
      <c r="W18" s="161"/>
      <c r="X18" s="77"/>
      <c r="Y18" s="158"/>
      <c r="Z18" s="159"/>
      <c r="AA18" s="158"/>
      <c r="AB18" s="162"/>
      <c r="AC18" s="158"/>
      <c r="AD18" s="76"/>
      <c r="AE18" s="77"/>
    </row>
    <row r="19" spans="1:31" s="38" customFormat="1" ht="9.75" customHeight="1">
      <c r="A19" s="29"/>
      <c r="B19" s="29"/>
      <c r="C19" s="29"/>
      <c r="D19" s="29"/>
      <c r="E19" s="36"/>
      <c r="F19" s="36"/>
      <c r="H19" s="36"/>
      <c r="I19" s="44"/>
      <c r="J19" s="155" t="s">
        <v>29</v>
      </c>
      <c r="K19" s="48"/>
      <c r="L19" s="36"/>
      <c r="M19" s="37"/>
      <c r="N19" s="36"/>
      <c r="O19" s="76"/>
      <c r="P19" s="77"/>
      <c r="Q19" s="76"/>
      <c r="U19" s="163"/>
      <c r="V19" s="163"/>
      <c r="W19" s="163"/>
      <c r="X19" s="77"/>
      <c r="Y19" s="77"/>
      <c r="Z19" s="164"/>
      <c r="AA19" s="77"/>
      <c r="AB19" s="165"/>
      <c r="AC19" s="166"/>
      <c r="AD19" s="74"/>
      <c r="AE19" s="77"/>
    </row>
    <row r="20" spans="1:31" s="38" customFormat="1" ht="9.75" customHeight="1">
      <c r="A20" s="29"/>
      <c r="B20" s="30"/>
      <c r="C20" s="31"/>
      <c r="D20" s="32"/>
      <c r="E20" s="50" t="s">
        <v>28</v>
      </c>
      <c r="F20" s="50"/>
      <c r="G20" s="51"/>
      <c r="H20" s="50"/>
      <c r="I20" s="52"/>
      <c r="J20" s="36">
        <v>84</v>
      </c>
      <c r="K20" s="53"/>
      <c r="L20" s="54"/>
      <c r="M20" s="46"/>
      <c r="N20" s="36"/>
      <c r="O20" s="76"/>
      <c r="P20" s="77"/>
      <c r="Q20" s="76"/>
      <c r="U20" s="163"/>
      <c r="V20" s="163"/>
      <c r="W20" s="163"/>
      <c r="X20" s="77"/>
      <c r="Y20" s="77"/>
      <c r="Z20" s="164"/>
      <c r="AA20" s="77"/>
      <c r="AB20" s="165"/>
      <c r="AC20" s="166"/>
      <c r="AD20" s="80"/>
      <c r="AE20" s="77"/>
    </row>
    <row r="21" spans="1:31" s="38" customFormat="1" ht="9.75" customHeight="1">
      <c r="A21" s="29"/>
      <c r="B21" s="39"/>
      <c r="C21" s="39"/>
      <c r="D21" s="39"/>
      <c r="E21" s="50" t="s">
        <v>29</v>
      </c>
      <c r="F21" s="50"/>
      <c r="G21" s="51"/>
      <c r="H21" s="50"/>
      <c r="I21" s="55"/>
      <c r="J21" s="36"/>
      <c r="K21" s="53"/>
      <c r="L21" s="56"/>
      <c r="M21" s="57"/>
      <c r="N21" s="36"/>
      <c r="O21" s="76"/>
      <c r="P21" s="77"/>
      <c r="Q21" s="76"/>
      <c r="U21" s="156"/>
      <c r="V21" s="156"/>
      <c r="W21" s="157"/>
      <c r="X21" s="77"/>
      <c r="Y21" s="77"/>
      <c r="Z21" s="164"/>
      <c r="AA21" s="77"/>
      <c r="AB21" s="165"/>
      <c r="AC21" s="77"/>
      <c r="AD21" s="76"/>
      <c r="AE21" s="78"/>
    </row>
    <row r="22" spans="1:31" s="38" customFormat="1" ht="9.75" customHeight="1">
      <c r="A22" s="29"/>
      <c r="B22" s="29"/>
      <c r="C22" s="29"/>
      <c r="D22" s="58"/>
      <c r="E22" s="36"/>
      <c r="F22" s="36"/>
      <c r="H22" s="36"/>
      <c r="I22" s="59"/>
      <c r="J22" s="36"/>
      <c r="K22" s="53"/>
      <c r="L22" s="154" t="s">
        <v>28</v>
      </c>
      <c r="M22" s="37"/>
      <c r="N22" s="36"/>
      <c r="O22" s="76"/>
      <c r="P22" s="77"/>
      <c r="Q22" s="76"/>
      <c r="U22" s="161"/>
      <c r="V22" s="161"/>
      <c r="W22" s="161"/>
      <c r="X22" s="77"/>
      <c r="Y22" s="77"/>
      <c r="Z22" s="164"/>
      <c r="AA22" s="77"/>
      <c r="AB22" s="80"/>
      <c r="AC22" s="77"/>
      <c r="AD22" s="76"/>
      <c r="AE22" s="79"/>
    </row>
    <row r="23" spans="1:31" s="38" customFormat="1" ht="9.75" customHeight="1">
      <c r="A23" s="29"/>
      <c r="B23" s="29"/>
      <c r="C23" s="29"/>
      <c r="D23" s="58"/>
      <c r="E23" s="36"/>
      <c r="F23" s="36"/>
      <c r="H23" s="36"/>
      <c r="I23" s="59"/>
      <c r="J23" s="36"/>
      <c r="K23" s="44"/>
      <c r="L23" s="155" t="s">
        <v>29</v>
      </c>
      <c r="M23" s="48"/>
      <c r="N23" s="36"/>
      <c r="O23" s="76"/>
      <c r="P23" s="77"/>
      <c r="Q23" s="76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</row>
    <row r="24" spans="1:31" s="38" customFormat="1" ht="9.75" customHeight="1">
      <c r="A24" s="29"/>
      <c r="B24" s="30"/>
      <c r="C24" s="31"/>
      <c r="D24" s="32"/>
      <c r="E24" s="50" t="s">
        <v>45</v>
      </c>
      <c r="F24" s="50"/>
      <c r="G24" s="51"/>
      <c r="H24" s="50"/>
      <c r="I24" s="63"/>
      <c r="J24" s="36"/>
      <c r="K24" s="69"/>
      <c r="L24" s="36">
        <v>85</v>
      </c>
      <c r="M24" s="76"/>
      <c r="N24" s="78" t="s">
        <v>90</v>
      </c>
      <c r="O24" s="76"/>
      <c r="P24" s="77"/>
      <c r="Q24" s="76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</row>
    <row r="25" spans="1:17" s="38" customFormat="1" ht="9.75" customHeight="1">
      <c r="A25" s="29"/>
      <c r="B25" s="39"/>
      <c r="C25" s="39"/>
      <c r="D25" s="39"/>
      <c r="E25" s="50" t="s">
        <v>46</v>
      </c>
      <c r="F25" s="50"/>
      <c r="G25" s="51"/>
      <c r="H25" s="50"/>
      <c r="I25" s="55"/>
      <c r="J25" s="41"/>
      <c r="K25" s="53"/>
      <c r="L25" s="36"/>
      <c r="M25" s="76"/>
      <c r="N25" s="77"/>
      <c r="O25" s="76"/>
      <c r="P25" s="77"/>
      <c r="Q25" s="76"/>
    </row>
    <row r="26" spans="1:17" s="38" customFormat="1" ht="9.75" customHeight="1">
      <c r="A26" s="29"/>
      <c r="B26" s="29"/>
      <c r="C26" s="29"/>
      <c r="D26" s="58"/>
      <c r="E26" s="36"/>
      <c r="F26" s="36"/>
      <c r="H26" s="36"/>
      <c r="I26" s="44"/>
      <c r="J26" s="154" t="s">
        <v>66</v>
      </c>
      <c r="K26" s="66"/>
      <c r="L26" s="36"/>
      <c r="M26" s="76"/>
      <c r="N26" s="77"/>
      <c r="O26" s="76"/>
      <c r="P26" s="77"/>
      <c r="Q26" s="76"/>
    </row>
    <row r="27" spans="1:17" s="38" customFormat="1" ht="9.75" customHeight="1">
      <c r="A27" s="29"/>
      <c r="B27" s="29"/>
      <c r="C27" s="29"/>
      <c r="D27" s="58"/>
      <c r="E27" s="36"/>
      <c r="F27" s="36"/>
      <c r="H27" s="36"/>
      <c r="I27" s="44"/>
      <c r="J27" s="155" t="s">
        <v>64</v>
      </c>
      <c r="K27" s="55"/>
      <c r="L27" s="36"/>
      <c r="M27" s="76"/>
      <c r="N27" s="77"/>
      <c r="O27" s="76"/>
      <c r="P27" s="77"/>
      <c r="Q27" s="76"/>
    </row>
    <row r="28" spans="1:17" s="38" customFormat="1" ht="9.75" customHeight="1">
      <c r="A28" s="29"/>
      <c r="B28" s="30"/>
      <c r="C28" s="31"/>
      <c r="D28" s="32"/>
      <c r="E28" s="50" t="s">
        <v>63</v>
      </c>
      <c r="F28" s="50"/>
      <c r="G28" s="51"/>
      <c r="H28" s="50"/>
      <c r="I28" s="52"/>
      <c r="J28" s="36" t="s">
        <v>32</v>
      </c>
      <c r="K28" s="37"/>
      <c r="L28" s="54"/>
      <c r="M28" s="74"/>
      <c r="N28" s="77"/>
      <c r="O28" s="76"/>
      <c r="P28" s="77"/>
      <c r="Q28" s="76"/>
    </row>
    <row r="29" spans="1:17" s="38" customFormat="1" ht="9.75" customHeight="1">
      <c r="A29" s="29"/>
      <c r="B29" s="39"/>
      <c r="C29" s="39"/>
      <c r="D29" s="39"/>
      <c r="E29" s="50" t="s">
        <v>64</v>
      </c>
      <c r="F29" s="50"/>
      <c r="G29" s="51"/>
      <c r="H29" s="50"/>
      <c r="I29" s="55"/>
      <c r="J29" s="36"/>
      <c r="K29" s="37"/>
      <c r="L29" s="56"/>
      <c r="M29" s="80"/>
      <c r="N29" s="77"/>
      <c r="O29" s="76"/>
      <c r="P29" s="77"/>
      <c r="Q29" s="76"/>
    </row>
    <row r="30" spans="1:17" s="38" customFormat="1" ht="9.75" customHeight="1">
      <c r="A30" s="29"/>
      <c r="B30" s="29"/>
      <c r="C30" s="29"/>
      <c r="D30" s="29"/>
      <c r="E30" s="36"/>
      <c r="F30" s="36"/>
      <c r="H30" s="36"/>
      <c r="I30" s="59"/>
      <c r="J30" s="36"/>
      <c r="K30" s="37"/>
      <c r="L30" s="36"/>
      <c r="M30" s="76"/>
      <c r="N30" s="166"/>
      <c r="O30" s="76"/>
      <c r="P30" s="77"/>
      <c r="Q30" s="76"/>
    </row>
    <row r="31" spans="1:17" s="38" customFormat="1" ht="9.75" customHeight="1">
      <c r="A31" s="163"/>
      <c r="B31" s="161"/>
      <c r="C31" s="161"/>
      <c r="D31" s="161"/>
      <c r="E31" s="77"/>
      <c r="F31" s="77"/>
      <c r="G31" s="164"/>
      <c r="H31" s="77"/>
      <c r="I31" s="80"/>
      <c r="J31" s="77"/>
      <c r="K31" s="76"/>
      <c r="L31" s="79"/>
      <c r="M31" s="80"/>
      <c r="N31" s="77"/>
      <c r="O31" s="76"/>
      <c r="P31" s="77"/>
      <c r="Q31" s="37"/>
    </row>
    <row r="32" spans="1:17" s="38" customFormat="1" ht="9.75" customHeight="1">
      <c r="A32" s="163"/>
      <c r="B32" s="156"/>
      <c r="C32" s="156"/>
      <c r="D32" s="157"/>
      <c r="E32" s="77"/>
      <c r="F32" s="158"/>
      <c r="G32" s="159"/>
      <c r="H32" s="158"/>
      <c r="I32" s="160"/>
      <c r="J32" s="77"/>
      <c r="K32" s="76"/>
      <c r="L32" s="78"/>
      <c r="M32" s="74"/>
      <c r="N32" s="77"/>
      <c r="O32" s="76"/>
      <c r="P32" s="77"/>
      <c r="Q32" s="37"/>
    </row>
    <row r="33" spans="1:17" s="38" customFormat="1" ht="9.75" customHeight="1">
      <c r="A33" s="163"/>
      <c r="B33" s="161"/>
      <c r="C33" s="161"/>
      <c r="D33" s="161"/>
      <c r="E33" s="77"/>
      <c r="F33" s="158"/>
      <c r="G33" s="159"/>
      <c r="H33" s="158"/>
      <c r="I33" s="162"/>
      <c r="J33" s="77"/>
      <c r="K33" s="76"/>
      <c r="L33" s="79"/>
      <c r="M33" s="80"/>
      <c r="N33" s="77"/>
      <c r="O33" s="76"/>
      <c r="P33" s="77"/>
      <c r="Q33" s="37"/>
    </row>
    <row r="34" spans="1:17" s="38" customFormat="1" ht="9.75" customHeight="1">
      <c r="A34" s="163"/>
      <c r="B34" s="163"/>
      <c r="C34" s="163"/>
      <c r="D34" s="163"/>
      <c r="E34" s="77"/>
      <c r="F34" s="77"/>
      <c r="G34" s="164"/>
      <c r="H34" s="77"/>
      <c r="I34" s="165"/>
      <c r="J34" s="77"/>
      <c r="K34" s="76"/>
      <c r="L34" s="77"/>
      <c r="M34" s="76"/>
      <c r="N34" s="166"/>
      <c r="O34" s="76"/>
      <c r="P34" s="77"/>
      <c r="Q34" s="37"/>
    </row>
    <row r="35" spans="1:17" s="38" customFormat="1" ht="9.75" customHeight="1">
      <c r="A35" s="163"/>
      <c r="B35" s="163"/>
      <c r="C35" s="163"/>
      <c r="D35" s="163"/>
      <c r="E35" s="77"/>
      <c r="F35" s="77"/>
      <c r="G35" s="164"/>
      <c r="H35" s="77"/>
      <c r="I35" s="165"/>
      <c r="J35" s="77"/>
      <c r="K35" s="76"/>
      <c r="L35" s="77"/>
      <c r="M35" s="165"/>
      <c r="N35" s="166"/>
      <c r="O35" s="80"/>
      <c r="P35" s="77"/>
      <c r="Q35" s="37"/>
    </row>
    <row r="36" spans="1:17" s="38" customFormat="1" ht="9.75" customHeight="1">
      <c r="A36" s="163"/>
      <c r="B36" s="156"/>
      <c r="C36" s="156"/>
      <c r="D36" s="157"/>
      <c r="E36" s="77"/>
      <c r="F36" s="77"/>
      <c r="G36" s="164"/>
      <c r="H36" s="77"/>
      <c r="I36" s="165"/>
      <c r="J36" s="77"/>
      <c r="K36" s="76"/>
      <c r="L36" s="77"/>
      <c r="M36" s="76"/>
      <c r="N36" s="77"/>
      <c r="O36" s="76"/>
      <c r="P36" s="77"/>
      <c r="Q36" s="37"/>
    </row>
    <row r="37" ht="15.75" customHeight="1"/>
    <row r="38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showZeros="0" zoomScalePageLayoutView="0" workbookViewId="0" topLeftCell="A1">
      <selection activeCell="J18" sqref="J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44" customWidth="1"/>
    <col min="10" max="10" width="10.7109375" style="0" customWidth="1"/>
    <col min="11" max="11" width="1.7109375" style="144" customWidth="1"/>
    <col min="12" max="12" width="10.7109375" style="0" customWidth="1"/>
    <col min="13" max="13" width="1.7109375" style="145" customWidth="1"/>
    <col min="14" max="14" width="10.7109375" style="0" customWidth="1"/>
    <col min="15" max="15" width="1.7109375" style="144" customWidth="1"/>
    <col min="16" max="16" width="10.7109375" style="0" customWidth="1"/>
    <col min="17" max="17" width="1.7109375" style="145" customWidth="1"/>
    <col min="18" max="18" width="0" style="0" hidden="1" customWidth="1"/>
  </cols>
  <sheetData>
    <row r="1" spans="1:17" s="3" customFormat="1" ht="56.25" customHeight="1">
      <c r="A1" s="167" t="str">
        <f>'[1]Информация'!$A$9</f>
        <v>Бархатный сезон</v>
      </c>
      <c r="B1" s="147"/>
      <c r="C1" s="147"/>
      <c r="D1" s="148"/>
      <c r="E1" s="148"/>
      <c r="F1" s="149"/>
      <c r="G1" s="150"/>
      <c r="I1" s="1"/>
      <c r="J1" s="151"/>
      <c r="K1" s="1"/>
      <c r="L1" s="152" t="s">
        <v>0</v>
      </c>
      <c r="M1" s="147"/>
      <c r="N1" s="153"/>
      <c r="O1" s="1"/>
      <c r="Q1" s="1"/>
    </row>
    <row r="2" spans="1:17" s="10" customFormat="1" ht="12" customHeight="1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5"/>
      <c r="J2" s="6"/>
      <c r="K2" s="7"/>
      <c r="L2" s="8"/>
      <c r="M2" s="5"/>
      <c r="N2" s="4"/>
      <c r="O2" s="5"/>
      <c r="P2" s="4"/>
      <c r="Q2" s="9" t="s">
        <v>3</v>
      </c>
    </row>
    <row r="3" spans="1:17" s="18" customFormat="1" ht="15" customHeight="1" thickBot="1">
      <c r="A3" s="11" t="str">
        <f>'[1]Информация'!$A$15</f>
        <v>3-5 октября</v>
      </c>
      <c r="B3" s="12"/>
      <c r="C3" s="12"/>
      <c r="D3" s="12"/>
      <c r="E3" s="12"/>
      <c r="F3" s="11" t="str">
        <f>'[1]Информация'!$A$11</f>
        <v>Ялта</v>
      </c>
      <c r="G3" s="12"/>
      <c r="H3" s="12"/>
      <c r="I3" s="13"/>
      <c r="J3" s="14"/>
      <c r="K3" s="15"/>
      <c r="L3" s="16"/>
      <c r="M3" s="13"/>
      <c r="N3" s="12"/>
      <c r="O3" s="13"/>
      <c r="P3" s="12"/>
      <c r="Q3" s="17" t="str">
        <f>'[1]Информация'!$A$17</f>
        <v>Евгений Зукин</v>
      </c>
    </row>
    <row r="4" spans="1:17" s="10" customFormat="1" ht="9">
      <c r="A4" s="19"/>
      <c r="B4" s="20"/>
      <c r="C4" s="20"/>
      <c r="D4" s="20"/>
      <c r="E4" s="21" t="s">
        <v>6</v>
      </c>
      <c r="F4" s="21" t="s">
        <v>7</v>
      </c>
      <c r="G4" s="21"/>
      <c r="H4" s="20" t="s">
        <v>8</v>
      </c>
      <c r="I4" s="22"/>
      <c r="J4" s="20"/>
      <c r="K4" s="22"/>
      <c r="L4" s="20"/>
      <c r="M4" s="22"/>
      <c r="N4" s="20"/>
      <c r="O4" s="22"/>
      <c r="P4" s="20"/>
      <c r="Q4" s="5"/>
    </row>
    <row r="5" spans="1:17" s="10" customFormat="1" ht="3.75" customHeight="1">
      <c r="A5" s="23"/>
      <c r="B5" s="24"/>
      <c r="C5" s="24"/>
      <c r="D5" s="24"/>
      <c r="E5" s="25"/>
      <c r="F5" s="25"/>
      <c r="G5" s="26"/>
      <c r="H5" s="25"/>
      <c r="I5" s="27"/>
      <c r="J5" s="24"/>
      <c r="K5" s="27"/>
      <c r="L5" s="24"/>
      <c r="M5" s="27"/>
      <c r="N5" s="24"/>
      <c r="O5" s="27"/>
      <c r="P5" s="24"/>
      <c r="Q5" s="28"/>
    </row>
    <row r="6" spans="1:17" s="38" customFormat="1" ht="9.75" customHeight="1">
      <c r="A6" s="29"/>
      <c r="B6" s="30"/>
      <c r="C6" s="31"/>
      <c r="D6" s="32"/>
      <c r="E6" s="62" t="s">
        <v>14</v>
      </c>
      <c r="F6" s="33"/>
      <c r="G6" s="34"/>
      <c r="H6" s="33"/>
      <c r="I6" s="35"/>
      <c r="J6" s="36"/>
      <c r="K6" s="37"/>
      <c r="L6" s="36"/>
      <c r="M6" s="37"/>
      <c r="N6" s="36"/>
      <c r="O6" s="37"/>
      <c r="P6" s="36"/>
      <c r="Q6" s="37"/>
    </row>
    <row r="7" spans="1:17" s="38" customFormat="1" ht="9.75" customHeight="1">
      <c r="A7" s="29"/>
      <c r="B7" s="39"/>
      <c r="C7" s="39"/>
      <c r="D7" s="39"/>
      <c r="E7" s="62" t="s">
        <v>16</v>
      </c>
      <c r="F7" s="33"/>
      <c r="G7" s="34"/>
      <c r="H7" s="33"/>
      <c r="I7" s="40"/>
      <c r="J7" s="41"/>
      <c r="K7" s="37"/>
      <c r="L7" s="36"/>
      <c r="M7" s="37"/>
      <c r="N7" s="36"/>
      <c r="O7" s="42"/>
      <c r="P7" s="43"/>
      <c r="Q7" s="43"/>
    </row>
    <row r="8" spans="1:17" s="38" customFormat="1" ht="9.75" customHeight="1">
      <c r="A8" s="29"/>
      <c r="B8" s="29"/>
      <c r="C8" s="29"/>
      <c r="D8" s="29"/>
      <c r="E8" s="36"/>
      <c r="F8" s="36"/>
      <c r="H8" s="36"/>
      <c r="I8" s="44"/>
      <c r="J8" s="154" t="s">
        <v>14</v>
      </c>
      <c r="K8" s="46"/>
      <c r="L8" s="36"/>
      <c r="M8" s="37"/>
      <c r="N8" s="36"/>
      <c r="O8" s="37"/>
      <c r="P8" s="36"/>
      <c r="Q8" s="37"/>
    </row>
    <row r="9" spans="1:17" s="38" customFormat="1" ht="9.75" customHeight="1">
      <c r="A9" s="29"/>
      <c r="B9" s="29"/>
      <c r="C9" s="29"/>
      <c r="D9" s="29"/>
      <c r="E9" s="36"/>
      <c r="F9" s="36"/>
      <c r="H9" s="36"/>
      <c r="I9" s="44"/>
      <c r="J9" s="155" t="s">
        <v>16</v>
      </c>
      <c r="K9" s="48"/>
      <c r="L9" s="36"/>
      <c r="M9" s="37"/>
      <c r="N9" s="36"/>
      <c r="O9" s="37"/>
      <c r="P9" s="36"/>
      <c r="Q9" s="37"/>
    </row>
    <row r="10" spans="1:17" s="38" customFormat="1" ht="9.75" customHeight="1">
      <c r="A10" s="29"/>
      <c r="B10" s="30"/>
      <c r="C10" s="31"/>
      <c r="D10" s="32"/>
      <c r="E10" s="50"/>
      <c r="F10" s="50" t="s">
        <v>11</v>
      </c>
      <c r="G10" s="51"/>
      <c r="H10" s="50"/>
      <c r="I10" s="52"/>
      <c r="J10" s="36"/>
      <c r="K10" s="53"/>
      <c r="L10" s="54"/>
      <c r="M10" s="46"/>
      <c r="N10" s="36"/>
      <c r="O10" s="37"/>
      <c r="P10" s="36"/>
      <c r="Q10" s="37"/>
    </row>
    <row r="11" spans="1:17" s="38" customFormat="1" ht="9.75" customHeight="1">
      <c r="A11" s="29"/>
      <c r="B11" s="39"/>
      <c r="C11" s="39"/>
      <c r="D11" s="39"/>
      <c r="E11" s="50"/>
      <c r="F11" s="50"/>
      <c r="G11" s="51"/>
      <c r="H11" s="50"/>
      <c r="I11" s="55"/>
      <c r="J11" s="36"/>
      <c r="K11" s="53"/>
      <c r="L11" s="56"/>
      <c r="M11" s="57"/>
      <c r="N11" s="36"/>
      <c r="O11" s="37"/>
      <c r="P11" s="36"/>
      <c r="Q11" s="37"/>
    </row>
    <row r="12" spans="1:17" s="38" customFormat="1" ht="9.75" customHeight="1">
      <c r="A12" s="29"/>
      <c r="B12" s="29"/>
      <c r="C12" s="29"/>
      <c r="D12" s="58"/>
      <c r="E12" s="36"/>
      <c r="F12" s="36"/>
      <c r="H12" s="36"/>
      <c r="I12" s="59"/>
      <c r="J12" s="36"/>
      <c r="K12" s="53"/>
      <c r="L12" s="154" t="s">
        <v>26</v>
      </c>
      <c r="M12" s="37"/>
      <c r="N12" s="36"/>
      <c r="O12" s="37"/>
      <c r="P12" s="36"/>
      <c r="Q12" s="37"/>
    </row>
    <row r="13" spans="1:17" s="38" customFormat="1" ht="9.75" customHeight="1">
      <c r="A13" s="29"/>
      <c r="B13" s="29"/>
      <c r="C13" s="29"/>
      <c r="D13" s="58"/>
      <c r="E13" s="36"/>
      <c r="F13" s="36"/>
      <c r="H13" s="36"/>
      <c r="I13" s="59"/>
      <c r="J13" s="36"/>
      <c r="K13" s="44"/>
      <c r="L13" s="155" t="s">
        <v>27</v>
      </c>
      <c r="M13" s="48"/>
      <c r="N13" s="36"/>
      <c r="O13" s="37"/>
      <c r="P13" s="36"/>
      <c r="Q13" s="37"/>
    </row>
    <row r="14" spans="1:17" s="38" customFormat="1" ht="9.75" customHeight="1">
      <c r="A14" s="29"/>
      <c r="B14" s="30"/>
      <c r="C14" s="31"/>
      <c r="D14" s="32"/>
      <c r="E14" s="50" t="s">
        <v>26</v>
      </c>
      <c r="F14" s="50"/>
      <c r="G14" s="51"/>
      <c r="H14" s="50"/>
      <c r="I14" s="63"/>
      <c r="J14" s="36"/>
      <c r="K14" s="69"/>
      <c r="L14" s="36" t="s">
        <v>32</v>
      </c>
      <c r="M14" s="53"/>
      <c r="N14" s="54"/>
      <c r="O14" s="37"/>
      <c r="P14" s="36"/>
      <c r="Q14" s="37"/>
    </row>
    <row r="15" spans="1:17" s="38" customFormat="1" ht="9.75" customHeight="1">
      <c r="A15" s="29"/>
      <c r="B15" s="39"/>
      <c r="C15" s="39"/>
      <c r="D15" s="39"/>
      <c r="E15" s="50" t="s">
        <v>27</v>
      </c>
      <c r="F15" s="50"/>
      <c r="G15" s="51"/>
      <c r="H15" s="50"/>
      <c r="I15" s="55"/>
      <c r="J15" s="41"/>
      <c r="K15" s="53"/>
      <c r="L15" s="36"/>
      <c r="M15" s="53"/>
      <c r="N15" s="36"/>
      <c r="O15" s="37"/>
      <c r="P15" s="36"/>
      <c r="Q15" s="37"/>
    </row>
    <row r="16" spans="1:17" s="38" customFormat="1" ht="9.75" customHeight="1">
      <c r="A16" s="29"/>
      <c r="B16" s="29"/>
      <c r="C16" s="29"/>
      <c r="D16" s="58"/>
      <c r="E16" s="36"/>
      <c r="F16" s="36"/>
      <c r="H16" s="36"/>
      <c r="I16" s="44"/>
      <c r="J16" s="154" t="s">
        <v>26</v>
      </c>
      <c r="K16" s="66"/>
      <c r="L16" s="36"/>
      <c r="M16" s="53"/>
      <c r="N16" s="36"/>
      <c r="O16" s="37"/>
      <c r="P16" s="36"/>
      <c r="Q16" s="37"/>
    </row>
    <row r="17" spans="1:17" s="38" customFormat="1" ht="9.75" customHeight="1">
      <c r="A17" s="29"/>
      <c r="B17" s="29"/>
      <c r="C17" s="29"/>
      <c r="D17" s="58"/>
      <c r="E17" s="36"/>
      <c r="F17" s="36"/>
      <c r="H17" s="36"/>
      <c r="I17" s="44"/>
      <c r="J17" s="155" t="s">
        <v>27</v>
      </c>
      <c r="K17" s="55"/>
      <c r="L17" s="36"/>
      <c r="M17" s="53"/>
      <c r="N17" s="36"/>
      <c r="O17" s="37"/>
      <c r="P17" s="36"/>
      <c r="Q17" s="37"/>
    </row>
    <row r="18" spans="1:17" s="38" customFormat="1" ht="9.75" customHeight="1">
      <c r="A18" s="29"/>
      <c r="B18" s="30"/>
      <c r="C18" s="31"/>
      <c r="D18" s="32"/>
      <c r="E18" s="50" t="s">
        <v>38</v>
      </c>
      <c r="F18" s="50"/>
      <c r="G18" s="51"/>
      <c r="H18" s="50"/>
      <c r="I18" s="52"/>
      <c r="J18" s="36">
        <v>86</v>
      </c>
      <c r="K18" s="37"/>
      <c r="L18" s="54"/>
      <c r="M18" s="66"/>
      <c r="N18" s="36"/>
      <c r="O18" s="37"/>
      <c r="P18" s="36"/>
      <c r="Q18" s="37"/>
    </row>
    <row r="19" spans="1:17" s="38" customFormat="1" ht="9.75" customHeight="1">
      <c r="A19" s="29"/>
      <c r="B19" s="39"/>
      <c r="C19" s="39"/>
      <c r="D19" s="39"/>
      <c r="E19" s="50" t="s">
        <v>40</v>
      </c>
      <c r="F19" s="50"/>
      <c r="G19" s="51"/>
      <c r="H19" s="50"/>
      <c r="I19" s="55"/>
      <c r="J19" s="36"/>
      <c r="K19" s="37"/>
      <c r="L19" s="56"/>
      <c r="M19" s="68"/>
      <c r="N19" s="36"/>
      <c r="O19" s="37"/>
      <c r="P19" s="36"/>
      <c r="Q19" s="37"/>
    </row>
    <row r="20" spans="1:17" s="38" customFormat="1" ht="9.75" customHeight="1">
      <c r="A20" s="29"/>
      <c r="B20" s="29"/>
      <c r="C20" s="29"/>
      <c r="D20" s="29"/>
      <c r="E20" s="36"/>
      <c r="F20" s="36"/>
      <c r="H20" s="36"/>
      <c r="I20" s="59"/>
      <c r="J20" s="36"/>
      <c r="K20" s="37"/>
      <c r="L20" s="36"/>
      <c r="M20" s="53"/>
      <c r="N20" s="154" t="s">
        <v>60</v>
      </c>
      <c r="O20" s="37"/>
      <c r="P20" s="36"/>
      <c r="Q20" s="37"/>
    </row>
    <row r="21" spans="1:17" s="38" customFormat="1" ht="9.75" customHeight="1">
      <c r="A21" s="29"/>
      <c r="B21" s="29"/>
      <c r="C21" s="29"/>
      <c r="D21" s="29"/>
      <c r="E21" s="36"/>
      <c r="F21" s="36"/>
      <c r="H21" s="36"/>
      <c r="I21" s="59"/>
      <c r="J21" s="36"/>
      <c r="K21" s="37"/>
      <c r="L21" s="36"/>
      <c r="M21" s="69"/>
      <c r="N21" s="155" t="s">
        <v>62</v>
      </c>
      <c r="O21" s="48"/>
      <c r="P21" s="36"/>
      <c r="Q21" s="37"/>
    </row>
    <row r="22" spans="1:17" s="38" customFormat="1" ht="9.75" customHeight="1">
      <c r="A22" s="29"/>
      <c r="B22" s="30"/>
      <c r="C22" s="31"/>
      <c r="D22" s="32"/>
      <c r="E22" s="50" t="s">
        <v>42</v>
      </c>
      <c r="F22" s="33"/>
      <c r="G22" s="34"/>
      <c r="H22" s="33"/>
      <c r="I22" s="35"/>
      <c r="J22" s="36"/>
      <c r="K22" s="37"/>
      <c r="L22" s="36"/>
      <c r="M22" s="53"/>
      <c r="N22" s="36">
        <v>84</v>
      </c>
      <c r="O22" s="76"/>
      <c r="P22" s="77" t="s">
        <v>91</v>
      </c>
      <c r="Q22" s="76"/>
    </row>
    <row r="23" spans="1:17" s="38" customFormat="1" ht="9.75" customHeight="1">
      <c r="A23" s="29"/>
      <c r="B23" s="39"/>
      <c r="C23" s="39"/>
      <c r="D23" s="39"/>
      <c r="E23" s="50" t="s">
        <v>44</v>
      </c>
      <c r="F23" s="33"/>
      <c r="G23" s="34"/>
      <c r="H23" s="33"/>
      <c r="I23" s="40"/>
      <c r="J23" s="41"/>
      <c r="K23" s="37"/>
      <c r="L23" s="36"/>
      <c r="M23" s="53"/>
      <c r="N23" s="36"/>
      <c r="O23" s="76"/>
      <c r="P23" s="77"/>
      <c r="Q23" s="76"/>
    </row>
    <row r="24" spans="1:17" s="38" customFormat="1" ht="9.75" customHeight="1">
      <c r="A24" s="29"/>
      <c r="B24" s="29"/>
      <c r="C24" s="29"/>
      <c r="D24" s="29"/>
      <c r="E24" s="36"/>
      <c r="F24" s="36"/>
      <c r="H24" s="36"/>
      <c r="I24" s="44"/>
      <c r="J24" s="154" t="s">
        <v>42</v>
      </c>
      <c r="K24" s="46"/>
      <c r="L24" s="36"/>
      <c r="M24" s="53"/>
      <c r="N24" s="36"/>
      <c r="O24" s="76"/>
      <c r="P24" s="77"/>
      <c r="Q24" s="76"/>
    </row>
    <row r="25" spans="1:17" s="38" customFormat="1" ht="9.75" customHeight="1">
      <c r="A25" s="29"/>
      <c r="B25" s="29"/>
      <c r="C25" s="29"/>
      <c r="D25" s="29"/>
      <c r="E25" s="36"/>
      <c r="F25" s="36"/>
      <c r="H25" s="36"/>
      <c r="I25" s="44"/>
      <c r="J25" s="155" t="s">
        <v>44</v>
      </c>
      <c r="K25" s="48"/>
      <c r="L25" s="36"/>
      <c r="M25" s="53"/>
      <c r="N25" s="36"/>
      <c r="O25" s="76"/>
      <c r="P25" s="77"/>
      <c r="Q25" s="76"/>
    </row>
    <row r="26" spans="1:17" s="38" customFormat="1" ht="9.75" customHeight="1">
      <c r="A26" s="29"/>
      <c r="B26" s="30"/>
      <c r="C26" s="31"/>
      <c r="D26" s="32"/>
      <c r="E26" s="50" t="s">
        <v>54</v>
      </c>
      <c r="F26" s="50"/>
      <c r="G26" s="51"/>
      <c r="H26" s="50"/>
      <c r="I26" s="52"/>
      <c r="J26" s="36">
        <v>83</v>
      </c>
      <c r="K26" s="53"/>
      <c r="L26" s="54"/>
      <c r="M26" s="66"/>
      <c r="N26" s="36"/>
      <c r="O26" s="76"/>
      <c r="P26" s="77"/>
      <c r="Q26" s="76"/>
    </row>
    <row r="27" spans="1:17" s="38" customFormat="1" ht="9.75" customHeight="1">
      <c r="A27" s="29"/>
      <c r="B27" s="39"/>
      <c r="C27" s="39"/>
      <c r="D27" s="39"/>
      <c r="E27" s="50" t="s">
        <v>56</v>
      </c>
      <c r="F27" s="50"/>
      <c r="G27" s="51"/>
      <c r="H27" s="50"/>
      <c r="I27" s="55"/>
      <c r="J27" s="36"/>
      <c r="K27" s="53"/>
      <c r="L27" s="56"/>
      <c r="M27" s="68"/>
      <c r="N27" s="36"/>
      <c r="O27" s="76"/>
      <c r="P27" s="77"/>
      <c r="Q27" s="76"/>
    </row>
    <row r="28" spans="1:17" s="38" customFormat="1" ht="9.75" customHeight="1">
      <c r="A28" s="29"/>
      <c r="B28" s="29"/>
      <c r="C28" s="29"/>
      <c r="D28" s="58"/>
      <c r="E28" s="36"/>
      <c r="F28" s="36"/>
      <c r="H28" s="36"/>
      <c r="I28" s="59"/>
      <c r="J28" s="36"/>
      <c r="K28" s="69"/>
      <c r="L28" s="154" t="s">
        <v>60</v>
      </c>
      <c r="M28" s="53"/>
      <c r="N28" s="36"/>
      <c r="O28" s="76"/>
      <c r="P28" s="77"/>
      <c r="Q28" s="76"/>
    </row>
    <row r="29" spans="1:17" s="38" customFormat="1" ht="9.75" customHeight="1">
      <c r="A29" s="29"/>
      <c r="B29" s="29"/>
      <c r="C29" s="29"/>
      <c r="D29" s="58"/>
      <c r="E29" s="36"/>
      <c r="F29" s="36"/>
      <c r="H29" s="36"/>
      <c r="I29" s="59"/>
      <c r="J29" s="36"/>
      <c r="K29" s="69"/>
      <c r="L29" s="155" t="s">
        <v>62</v>
      </c>
      <c r="M29" s="55"/>
      <c r="N29" s="36"/>
      <c r="O29" s="76"/>
      <c r="P29" s="77"/>
      <c r="Q29" s="76"/>
    </row>
    <row r="30" spans="1:17" s="38" customFormat="1" ht="9.75" customHeight="1">
      <c r="A30" s="29"/>
      <c r="B30" s="30"/>
      <c r="C30" s="31"/>
      <c r="D30" s="32"/>
      <c r="E30" s="50" t="s">
        <v>60</v>
      </c>
      <c r="F30" s="50"/>
      <c r="G30" s="51"/>
      <c r="H30" s="50"/>
      <c r="I30" s="63"/>
      <c r="J30" s="36"/>
      <c r="K30" s="53"/>
      <c r="L30" s="36">
        <v>86</v>
      </c>
      <c r="M30" s="37"/>
      <c r="N30" s="54"/>
      <c r="O30" s="76"/>
      <c r="P30" s="77"/>
      <c r="Q30" s="76"/>
    </row>
    <row r="31" spans="1:17" s="38" customFormat="1" ht="9.75" customHeight="1">
      <c r="A31" s="29"/>
      <c r="B31" s="39"/>
      <c r="C31" s="39"/>
      <c r="D31" s="39"/>
      <c r="E31" s="50" t="s">
        <v>62</v>
      </c>
      <c r="F31" s="50"/>
      <c r="G31" s="51"/>
      <c r="H31" s="50"/>
      <c r="I31" s="55"/>
      <c r="J31" s="41"/>
      <c r="K31" s="53"/>
      <c r="L31" s="36"/>
      <c r="M31" s="37"/>
      <c r="N31" s="36"/>
      <c r="O31" s="76"/>
      <c r="P31" s="77"/>
      <c r="Q31" s="76"/>
    </row>
    <row r="32" spans="1:17" s="38" customFormat="1" ht="9.75" customHeight="1">
      <c r="A32" s="29"/>
      <c r="B32" s="29"/>
      <c r="C32" s="29"/>
      <c r="D32" s="58"/>
      <c r="E32" s="36"/>
      <c r="F32" s="36"/>
      <c r="H32" s="36"/>
      <c r="I32" s="44"/>
      <c r="J32" s="154" t="s">
        <v>60</v>
      </c>
      <c r="K32" s="66"/>
      <c r="L32" s="36"/>
      <c r="M32" s="37"/>
      <c r="N32" s="36"/>
      <c r="O32" s="76"/>
      <c r="P32" s="77"/>
      <c r="Q32" s="76"/>
    </row>
    <row r="33" spans="1:17" s="38" customFormat="1" ht="9.75" customHeight="1">
      <c r="A33" s="29"/>
      <c r="B33" s="29"/>
      <c r="C33" s="29"/>
      <c r="D33" s="58"/>
      <c r="E33" s="36"/>
      <c r="F33" s="36"/>
      <c r="H33" s="36"/>
      <c r="I33" s="44"/>
      <c r="J33" s="155" t="s">
        <v>62</v>
      </c>
      <c r="K33" s="55"/>
      <c r="L33" s="36"/>
      <c r="M33" s="37"/>
      <c r="N33" s="36"/>
      <c r="O33" s="76"/>
      <c r="P33" s="77"/>
      <c r="Q33" s="76"/>
    </row>
    <row r="34" spans="1:17" s="38" customFormat="1" ht="9.75" customHeight="1">
      <c r="A34" s="29"/>
      <c r="B34" s="30"/>
      <c r="C34" s="31"/>
      <c r="D34" s="32"/>
      <c r="E34" s="50" t="s">
        <v>70</v>
      </c>
      <c r="F34" s="50"/>
      <c r="G34" s="51"/>
      <c r="H34" s="50"/>
      <c r="I34" s="52"/>
      <c r="J34" s="36" t="s">
        <v>32</v>
      </c>
      <c r="K34" s="37"/>
      <c r="L34" s="54"/>
      <c r="M34" s="46"/>
      <c r="N34" s="36"/>
      <c r="O34" s="76"/>
      <c r="P34" s="77"/>
      <c r="Q34" s="76"/>
    </row>
    <row r="35" spans="1:17" s="38" customFormat="1" ht="9.75" customHeight="1">
      <c r="A35" s="29"/>
      <c r="B35" s="39"/>
      <c r="C35" s="39"/>
      <c r="D35" s="39"/>
      <c r="E35" s="50" t="s">
        <v>72</v>
      </c>
      <c r="F35" s="50"/>
      <c r="G35" s="51"/>
      <c r="H35" s="50"/>
      <c r="I35" s="55"/>
      <c r="J35" s="36"/>
      <c r="K35" s="37"/>
      <c r="L35" s="56"/>
      <c r="M35" s="57"/>
      <c r="N35" s="36"/>
      <c r="O35" s="76"/>
      <c r="P35" s="77"/>
      <c r="Q35" s="76"/>
    </row>
    <row r="36" spans="1:17" s="38" customFormat="1" ht="9.75" customHeight="1">
      <c r="A36" s="29"/>
      <c r="B36" s="29"/>
      <c r="C36" s="29"/>
      <c r="D36" s="58"/>
      <c r="E36" s="36"/>
      <c r="F36" s="36"/>
      <c r="H36" s="36"/>
      <c r="I36" s="59"/>
      <c r="J36" s="36"/>
      <c r="K36" s="37"/>
      <c r="L36" s="36"/>
      <c r="M36" s="37"/>
      <c r="N36" s="37"/>
      <c r="O36" s="76"/>
      <c r="P36" s="166"/>
      <c r="Q36" s="76"/>
    </row>
    <row r="37" spans="1:17" s="38" customFormat="1" ht="9.75" customHeight="1">
      <c r="A37" s="29"/>
      <c r="B37" s="29"/>
      <c r="C37" s="29"/>
      <c r="D37" s="58"/>
      <c r="E37" s="36"/>
      <c r="F37" s="36"/>
      <c r="H37" s="36"/>
      <c r="I37" s="59"/>
      <c r="J37" s="36"/>
      <c r="K37" s="37"/>
      <c r="L37" s="36"/>
      <c r="M37" s="37"/>
      <c r="N37" s="71"/>
      <c r="O37" s="165"/>
      <c r="P37" s="166"/>
      <c r="Q37" s="76"/>
    </row>
    <row r="38" spans="1:17" s="89" customFormat="1" ht="9.75" customHeight="1">
      <c r="A38" s="29"/>
      <c r="B38" s="81"/>
      <c r="C38" s="81"/>
      <c r="D38" s="82"/>
      <c r="E38" s="83"/>
      <c r="F38" s="83"/>
      <c r="G38" s="84"/>
      <c r="H38" s="83"/>
      <c r="I38" s="85"/>
      <c r="J38" s="83"/>
      <c r="K38" s="86"/>
      <c r="L38" s="87"/>
      <c r="M38" s="88"/>
      <c r="N38" s="87"/>
      <c r="O38" s="88"/>
      <c r="P38" s="87"/>
      <c r="Q38" s="88"/>
    </row>
    <row r="39" ht="15.75" customHeight="1"/>
    <row r="4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showGridLines="0" view="pageBreakPreview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68" t="str">
        <f>'[1]Информация'!$A$9</f>
        <v>Бархатный сезон</v>
      </c>
      <c r="B1" s="169"/>
      <c r="F1" s="170" t="s">
        <v>92</v>
      </c>
      <c r="H1" s="168" t="str">
        <f>'[1]Информация'!$A$9</f>
        <v>Бархатный сезон</v>
      </c>
      <c r="I1" s="169"/>
      <c r="K1" s="171" t="s">
        <v>0</v>
      </c>
      <c r="L1" s="171"/>
      <c r="M1" s="172"/>
    </row>
    <row r="2" spans="1:14" ht="12.75">
      <c r="A2" s="173" t="s">
        <v>93</v>
      </c>
      <c r="B2" s="173"/>
      <c r="C2" s="174"/>
      <c r="D2" s="173" t="s">
        <v>2</v>
      </c>
      <c r="E2" s="173"/>
      <c r="F2" s="173"/>
      <c r="G2" s="175" t="s">
        <v>3</v>
      </c>
      <c r="H2" s="173" t="s">
        <v>93</v>
      </c>
      <c r="I2" s="173"/>
      <c r="J2" s="174"/>
      <c r="K2" s="173" t="s">
        <v>2</v>
      </c>
      <c r="L2" s="173"/>
      <c r="M2" s="173"/>
      <c r="N2" s="175" t="s">
        <v>3</v>
      </c>
    </row>
    <row r="3" spans="1:14" ht="12.75">
      <c r="A3" s="176" t="str">
        <f>'[1]Информация'!$A$15</f>
        <v>3-5 октября</v>
      </c>
      <c r="B3" s="176"/>
      <c r="D3" s="176" t="str">
        <f>'[1]Информация'!$A$11</f>
        <v>Ялта</v>
      </c>
      <c r="E3" s="176"/>
      <c r="F3" s="176"/>
      <c r="G3" s="177" t="str">
        <f>'[1]Информация'!$A$17</f>
        <v>Евгений Зукин</v>
      </c>
      <c r="H3" s="176" t="str">
        <f>'[1]Информация'!$A$15</f>
        <v>3-5 октября</v>
      </c>
      <c r="I3" s="176"/>
      <c r="K3" s="176" t="str">
        <f>'[1]Информация'!$A$11</f>
        <v>Ялта</v>
      </c>
      <c r="L3" s="176"/>
      <c r="M3" s="176"/>
      <c r="N3" s="177" t="str">
        <f>'[1]Информация'!$A$17</f>
        <v>Евгений Зукин</v>
      </c>
    </row>
    <row r="4" spans="1:14" ht="29.25">
      <c r="A4" s="200" t="s">
        <v>94</v>
      </c>
      <c r="B4" s="200"/>
      <c r="C4" s="200"/>
      <c r="D4" s="200"/>
      <c r="E4" s="200"/>
      <c r="F4" s="200"/>
      <c r="G4" s="200"/>
      <c r="H4" s="200" t="s">
        <v>95</v>
      </c>
      <c r="I4" s="200"/>
      <c r="J4" s="200"/>
      <c r="K4" s="200"/>
      <c r="L4" s="200"/>
      <c r="M4" s="200"/>
      <c r="N4" s="200"/>
    </row>
    <row r="5" spans="1:14" ht="18.75" thickBot="1">
      <c r="A5" s="178" t="s">
        <v>96</v>
      </c>
      <c r="B5" s="178" t="s">
        <v>97</v>
      </c>
      <c r="C5" s="178">
        <v>1</v>
      </c>
      <c r="D5" s="178">
        <v>2</v>
      </c>
      <c r="E5" s="178">
        <v>3</v>
      </c>
      <c r="F5" s="178" t="s">
        <v>98</v>
      </c>
      <c r="G5" s="178" t="s">
        <v>99</v>
      </c>
      <c r="H5" s="178" t="s">
        <v>96</v>
      </c>
      <c r="I5" s="178" t="s">
        <v>97</v>
      </c>
      <c r="J5" s="178">
        <v>1</v>
      </c>
      <c r="K5" s="178">
        <v>2</v>
      </c>
      <c r="L5" s="178">
        <v>3</v>
      </c>
      <c r="M5" s="178" t="s">
        <v>98</v>
      </c>
      <c r="N5" s="178" t="s">
        <v>99</v>
      </c>
    </row>
    <row r="6" spans="1:14" ht="24.75" customHeight="1">
      <c r="A6" s="196">
        <v>1</v>
      </c>
      <c r="B6" s="179" t="s">
        <v>100</v>
      </c>
      <c r="C6" s="198"/>
      <c r="D6" s="180">
        <v>1</v>
      </c>
      <c r="E6" s="180">
        <v>1</v>
      </c>
      <c r="F6" s="194">
        <v>2</v>
      </c>
      <c r="G6" s="194">
        <v>1</v>
      </c>
      <c r="H6" s="196">
        <v>1</v>
      </c>
      <c r="I6" s="179" t="s">
        <v>57</v>
      </c>
      <c r="J6" s="198"/>
      <c r="K6" s="180">
        <v>1</v>
      </c>
      <c r="L6" s="180">
        <v>0</v>
      </c>
      <c r="M6" s="194">
        <v>1</v>
      </c>
      <c r="N6" s="194">
        <v>2</v>
      </c>
    </row>
    <row r="7" spans="1:14" ht="24.75" customHeight="1" thickBot="1">
      <c r="A7" s="197"/>
      <c r="B7" s="181" t="s">
        <v>101</v>
      </c>
      <c r="C7" s="199"/>
      <c r="D7" s="182">
        <v>84</v>
      </c>
      <c r="E7" s="182">
        <v>82</v>
      </c>
      <c r="F7" s="195"/>
      <c r="G7" s="195"/>
      <c r="H7" s="197"/>
      <c r="I7" s="181" t="s">
        <v>58</v>
      </c>
      <c r="J7" s="199"/>
      <c r="K7" s="182">
        <v>84</v>
      </c>
      <c r="L7" s="182"/>
      <c r="M7" s="195"/>
      <c r="N7" s="195"/>
    </row>
    <row r="8" spans="1:14" ht="24.75" customHeight="1">
      <c r="A8" s="196">
        <v>2</v>
      </c>
      <c r="B8" s="179" t="s">
        <v>102</v>
      </c>
      <c r="C8" s="180">
        <v>0</v>
      </c>
      <c r="D8" s="198"/>
      <c r="E8" s="180">
        <v>1</v>
      </c>
      <c r="F8" s="194">
        <v>1</v>
      </c>
      <c r="G8" s="194">
        <v>2</v>
      </c>
      <c r="H8" s="196">
        <v>2</v>
      </c>
      <c r="I8" s="179" t="s">
        <v>103</v>
      </c>
      <c r="J8" s="180">
        <v>0</v>
      </c>
      <c r="K8" s="198"/>
      <c r="L8" s="180">
        <v>0</v>
      </c>
      <c r="M8" s="194">
        <v>0</v>
      </c>
      <c r="N8" s="194">
        <v>3</v>
      </c>
    </row>
    <row r="9" spans="1:14" ht="24.75" customHeight="1" thickBot="1">
      <c r="A9" s="197"/>
      <c r="B9" s="181" t="s">
        <v>104</v>
      </c>
      <c r="C9" s="182"/>
      <c r="D9" s="199"/>
      <c r="E9" s="182">
        <v>82</v>
      </c>
      <c r="F9" s="195"/>
      <c r="G9" s="195"/>
      <c r="H9" s="197"/>
      <c r="I9" s="181" t="s">
        <v>105</v>
      </c>
      <c r="J9" s="182"/>
      <c r="K9" s="199"/>
      <c r="L9" s="182"/>
      <c r="M9" s="195"/>
      <c r="N9" s="195"/>
    </row>
    <row r="10" spans="1:14" ht="24.75" customHeight="1">
      <c r="A10" s="196">
        <v>3</v>
      </c>
      <c r="B10" s="179" t="s">
        <v>106</v>
      </c>
      <c r="C10" s="180">
        <v>0</v>
      </c>
      <c r="D10" s="180">
        <v>0</v>
      </c>
      <c r="E10" s="198"/>
      <c r="F10" s="194">
        <v>0</v>
      </c>
      <c r="G10" s="194">
        <v>3</v>
      </c>
      <c r="H10" s="196">
        <v>3</v>
      </c>
      <c r="I10" s="179" t="s">
        <v>107</v>
      </c>
      <c r="J10" s="180">
        <v>1</v>
      </c>
      <c r="K10" s="180">
        <v>1</v>
      </c>
      <c r="L10" s="198"/>
      <c r="M10" s="194">
        <v>2</v>
      </c>
      <c r="N10" s="194">
        <v>1</v>
      </c>
    </row>
    <row r="11" spans="1:14" ht="24.75" customHeight="1" thickBot="1">
      <c r="A11" s="197"/>
      <c r="B11" s="181" t="s">
        <v>108</v>
      </c>
      <c r="C11" s="182"/>
      <c r="D11" s="182"/>
      <c r="E11" s="199"/>
      <c r="F11" s="195"/>
      <c r="G11" s="195"/>
      <c r="H11" s="197"/>
      <c r="I11" s="181" t="s">
        <v>109</v>
      </c>
      <c r="J11" s="182">
        <v>82</v>
      </c>
      <c r="K11" s="182">
        <v>84</v>
      </c>
      <c r="L11" s="199"/>
      <c r="M11" s="195"/>
      <c r="N11" s="195"/>
    </row>
    <row r="12" spans="1:8" ht="12.75">
      <c r="A12" s="183"/>
      <c r="H12" s="183"/>
    </row>
    <row r="13" spans="4:11" ht="29.25">
      <c r="D13" s="184" t="s">
        <v>110</v>
      </c>
      <c r="K13" s="184" t="s">
        <v>111</v>
      </c>
    </row>
    <row r="14" spans="1:14" ht="18.75" thickBot="1">
      <c r="A14" s="178" t="s">
        <v>96</v>
      </c>
      <c r="B14" s="178" t="s">
        <v>97</v>
      </c>
      <c r="C14" s="178">
        <v>1</v>
      </c>
      <c r="D14" s="178">
        <v>2</v>
      </c>
      <c r="E14" s="178">
        <v>3</v>
      </c>
      <c r="F14" s="178" t="s">
        <v>98</v>
      </c>
      <c r="G14" s="178" t="s">
        <v>99</v>
      </c>
      <c r="H14" s="178" t="s">
        <v>96</v>
      </c>
      <c r="I14" s="178" t="s">
        <v>97</v>
      </c>
      <c r="J14" s="178">
        <v>1</v>
      </c>
      <c r="K14" s="178">
        <v>2</v>
      </c>
      <c r="L14" s="178">
        <v>3</v>
      </c>
      <c r="M14" s="178" t="s">
        <v>98</v>
      </c>
      <c r="N14" s="178" t="s">
        <v>99</v>
      </c>
    </row>
    <row r="15" spans="1:14" ht="24.75" customHeight="1">
      <c r="A15" s="196">
        <v>1</v>
      </c>
      <c r="B15" s="179" t="s">
        <v>112</v>
      </c>
      <c r="C15" s="198"/>
      <c r="D15" s="180">
        <v>1</v>
      </c>
      <c r="E15" s="180">
        <v>1</v>
      </c>
      <c r="F15" s="194">
        <v>2</v>
      </c>
      <c r="G15" s="194">
        <v>1</v>
      </c>
      <c r="H15" s="196">
        <v>1</v>
      </c>
      <c r="I15" s="179" t="s">
        <v>113</v>
      </c>
      <c r="J15" s="198"/>
      <c r="K15" s="180">
        <v>0</v>
      </c>
      <c r="L15" s="180">
        <v>1</v>
      </c>
      <c r="M15" s="194">
        <v>1</v>
      </c>
      <c r="N15" s="194">
        <v>2</v>
      </c>
    </row>
    <row r="16" spans="1:14" ht="24.75" customHeight="1" thickBot="1">
      <c r="A16" s="197"/>
      <c r="B16" s="181" t="s">
        <v>114</v>
      </c>
      <c r="C16" s="199"/>
      <c r="D16" s="182">
        <v>81</v>
      </c>
      <c r="E16" s="182">
        <v>81</v>
      </c>
      <c r="F16" s="195"/>
      <c r="G16" s="195"/>
      <c r="H16" s="197"/>
      <c r="I16" s="181" t="s">
        <v>115</v>
      </c>
      <c r="J16" s="199"/>
      <c r="K16" s="182"/>
      <c r="L16" s="182">
        <v>83</v>
      </c>
      <c r="M16" s="195"/>
      <c r="N16" s="195"/>
    </row>
    <row r="17" spans="1:14" ht="24.75" customHeight="1">
      <c r="A17" s="196">
        <v>2</v>
      </c>
      <c r="B17" s="179" t="s">
        <v>116</v>
      </c>
      <c r="C17" s="180">
        <v>0</v>
      </c>
      <c r="D17" s="198"/>
      <c r="E17" s="180">
        <v>0</v>
      </c>
      <c r="F17" s="194">
        <v>0</v>
      </c>
      <c r="G17" s="194">
        <v>3</v>
      </c>
      <c r="H17" s="196">
        <v>2</v>
      </c>
      <c r="I17" s="179" t="s">
        <v>45</v>
      </c>
      <c r="J17" s="180">
        <v>1</v>
      </c>
      <c r="K17" s="198"/>
      <c r="L17" s="180">
        <v>1</v>
      </c>
      <c r="M17" s="194">
        <v>2</v>
      </c>
      <c r="N17" s="194">
        <v>1</v>
      </c>
    </row>
    <row r="18" spans="1:14" ht="24.75" customHeight="1" thickBot="1">
      <c r="A18" s="197"/>
      <c r="B18" s="181" t="s">
        <v>117</v>
      </c>
      <c r="C18" s="182"/>
      <c r="D18" s="199"/>
      <c r="E18" s="182"/>
      <c r="F18" s="195"/>
      <c r="G18" s="195"/>
      <c r="H18" s="197"/>
      <c r="I18" s="181" t="s">
        <v>46</v>
      </c>
      <c r="J18" s="182">
        <v>84</v>
      </c>
      <c r="K18" s="199"/>
      <c r="L18" s="182">
        <v>81</v>
      </c>
      <c r="M18" s="195"/>
      <c r="N18" s="195"/>
    </row>
    <row r="19" spans="1:14" ht="24.75" customHeight="1">
      <c r="A19" s="196">
        <v>3</v>
      </c>
      <c r="B19" s="179" t="s">
        <v>118</v>
      </c>
      <c r="C19" s="180">
        <v>0</v>
      </c>
      <c r="D19" s="180">
        <v>1</v>
      </c>
      <c r="E19" s="198"/>
      <c r="F19" s="194">
        <v>1</v>
      </c>
      <c r="G19" s="194">
        <v>2</v>
      </c>
      <c r="H19" s="196">
        <v>3</v>
      </c>
      <c r="I19" s="179" t="s">
        <v>119</v>
      </c>
      <c r="J19" s="180">
        <v>0</v>
      </c>
      <c r="K19" s="180">
        <v>0</v>
      </c>
      <c r="L19" s="198"/>
      <c r="M19" s="194">
        <v>0</v>
      </c>
      <c r="N19" s="194">
        <v>3</v>
      </c>
    </row>
    <row r="20" spans="1:14" ht="24.75" customHeight="1" thickBot="1">
      <c r="A20" s="197"/>
      <c r="B20" s="181" t="s">
        <v>120</v>
      </c>
      <c r="C20" s="182"/>
      <c r="D20" s="182">
        <v>84</v>
      </c>
      <c r="E20" s="199"/>
      <c r="F20" s="195"/>
      <c r="G20" s="195"/>
      <c r="H20" s="197"/>
      <c r="I20" s="181" t="s">
        <v>121</v>
      </c>
      <c r="J20" s="182"/>
      <c r="K20" s="182"/>
      <c r="L20" s="199"/>
      <c r="M20" s="195"/>
      <c r="N20" s="195"/>
    </row>
    <row r="21" spans="1:11" ht="57.75" customHeight="1">
      <c r="A21" s="169" t="str">
        <f>'[1]Информация'!$A$9</f>
        <v>Бархатный сезон</v>
      </c>
      <c r="B21" s="169"/>
      <c r="C21" s="169"/>
      <c r="F21" s="170" t="s">
        <v>92</v>
      </c>
      <c r="H21" s="169" t="str">
        <f>'[1]Информация'!$A$9</f>
        <v>Бархатный сезон</v>
      </c>
      <c r="I21" s="169"/>
      <c r="K21" s="185"/>
    </row>
    <row r="22" spans="1:14" ht="12.75">
      <c r="A22" s="173" t="s">
        <v>93</v>
      </c>
      <c r="B22" s="173"/>
      <c r="C22" s="174"/>
      <c r="D22" s="173" t="s">
        <v>2</v>
      </c>
      <c r="E22" s="173"/>
      <c r="F22" s="173"/>
      <c r="G22" s="175" t="s">
        <v>3</v>
      </c>
      <c r="H22" s="173" t="s">
        <v>93</v>
      </c>
      <c r="I22" s="173"/>
      <c r="J22" s="174"/>
      <c r="K22" s="173" t="s">
        <v>2</v>
      </c>
      <c r="L22" s="173"/>
      <c r="M22" s="173"/>
      <c r="N22" s="175" t="s">
        <v>3</v>
      </c>
    </row>
    <row r="23" spans="1:14" ht="12.75">
      <c r="A23" s="176" t="str">
        <f>'[1]Информация'!$A$15</f>
        <v>3-5 октября</v>
      </c>
      <c r="B23" s="176"/>
      <c r="D23" s="176" t="str">
        <f>'[1]Информация'!$A$11</f>
        <v>Ялта</v>
      </c>
      <c r="E23" s="176"/>
      <c r="F23" s="176"/>
      <c r="G23" s="177" t="str">
        <f>'[1]Информация'!$A$17</f>
        <v>Евгений Зукин</v>
      </c>
      <c r="H23" s="176" t="str">
        <f>'[1]Информация'!$A$15</f>
        <v>3-5 октября</v>
      </c>
      <c r="I23" s="176"/>
      <c r="K23" s="176" t="str">
        <f>'[1]Информация'!$A$11</f>
        <v>Ялта</v>
      </c>
      <c r="L23" s="176"/>
      <c r="M23" s="176"/>
      <c r="N23" s="177" t="str">
        <f>'[1]Информация'!$A$17</f>
        <v>Евгений Зукин</v>
      </c>
    </row>
    <row r="24" spans="4:11" ht="37.5" customHeight="1">
      <c r="D24" s="184" t="s">
        <v>122</v>
      </c>
      <c r="K24" s="184" t="s">
        <v>123</v>
      </c>
    </row>
    <row r="25" spans="1:14" ht="18.75" thickBot="1">
      <c r="A25" s="178" t="s">
        <v>96</v>
      </c>
      <c r="B25" s="178" t="s">
        <v>97</v>
      </c>
      <c r="C25" s="178">
        <v>1</v>
      </c>
      <c r="D25" s="178">
        <v>2</v>
      </c>
      <c r="E25" s="178">
        <v>3</v>
      </c>
      <c r="F25" s="178" t="s">
        <v>98</v>
      </c>
      <c r="G25" s="178" t="s">
        <v>99</v>
      </c>
      <c r="H25" s="178" t="s">
        <v>96</v>
      </c>
      <c r="I25" s="178" t="s">
        <v>97</v>
      </c>
      <c r="J25" s="178">
        <v>1</v>
      </c>
      <c r="K25" s="178">
        <v>2</v>
      </c>
      <c r="L25" s="178">
        <v>3</v>
      </c>
      <c r="M25" s="178" t="s">
        <v>98</v>
      </c>
      <c r="N25" s="178" t="s">
        <v>99</v>
      </c>
    </row>
    <row r="26" spans="1:14" ht="24.75" customHeight="1">
      <c r="A26" s="196">
        <v>1</v>
      </c>
      <c r="B26" s="179" t="s">
        <v>70</v>
      </c>
      <c r="C26" s="198"/>
      <c r="D26" s="180">
        <v>1</v>
      </c>
      <c r="E26" s="180">
        <v>1</v>
      </c>
      <c r="F26" s="194">
        <v>2</v>
      </c>
      <c r="G26" s="194">
        <v>1</v>
      </c>
      <c r="H26" s="196">
        <v>1</v>
      </c>
      <c r="I26" s="179" t="s">
        <v>60</v>
      </c>
      <c r="J26" s="198"/>
      <c r="K26" s="180">
        <v>1</v>
      </c>
      <c r="L26" s="180">
        <v>1</v>
      </c>
      <c r="M26" s="194">
        <v>2</v>
      </c>
      <c r="N26" s="194">
        <v>1</v>
      </c>
    </row>
    <row r="27" spans="1:14" ht="24.75" customHeight="1" thickBot="1">
      <c r="A27" s="197"/>
      <c r="B27" s="181" t="s">
        <v>72</v>
      </c>
      <c r="C27" s="199"/>
      <c r="D27" s="182">
        <v>83</v>
      </c>
      <c r="E27" s="182">
        <v>80</v>
      </c>
      <c r="F27" s="195"/>
      <c r="G27" s="195"/>
      <c r="H27" s="197"/>
      <c r="I27" s="181" t="s">
        <v>124</v>
      </c>
      <c r="J27" s="199"/>
      <c r="K27" s="182">
        <v>85</v>
      </c>
      <c r="L27" s="182">
        <v>82</v>
      </c>
      <c r="M27" s="195"/>
      <c r="N27" s="195"/>
    </row>
    <row r="28" spans="1:14" ht="24.75" customHeight="1">
      <c r="A28" s="196">
        <v>2</v>
      </c>
      <c r="B28" s="179" t="s">
        <v>125</v>
      </c>
      <c r="C28" s="180">
        <v>0</v>
      </c>
      <c r="D28" s="198"/>
      <c r="E28" s="180">
        <v>1</v>
      </c>
      <c r="F28" s="194">
        <v>1</v>
      </c>
      <c r="G28" s="194">
        <v>2</v>
      </c>
      <c r="H28" s="196">
        <v>2</v>
      </c>
      <c r="I28" s="179" t="s">
        <v>126</v>
      </c>
      <c r="J28" s="180">
        <v>0</v>
      </c>
      <c r="K28" s="198"/>
      <c r="L28" s="180">
        <v>0</v>
      </c>
      <c r="M28" s="194">
        <v>0</v>
      </c>
      <c r="N28" s="194">
        <v>3</v>
      </c>
    </row>
    <row r="29" spans="1:14" ht="24.75" customHeight="1" thickBot="1">
      <c r="A29" s="197"/>
      <c r="B29" s="181" t="s">
        <v>127</v>
      </c>
      <c r="C29" s="182"/>
      <c r="D29" s="199"/>
      <c r="E29" s="182">
        <v>80</v>
      </c>
      <c r="F29" s="195"/>
      <c r="G29" s="195"/>
      <c r="H29" s="197"/>
      <c r="I29" s="181" t="s">
        <v>128</v>
      </c>
      <c r="J29" s="182"/>
      <c r="K29" s="199"/>
      <c r="L29" s="182"/>
      <c r="M29" s="195"/>
      <c r="N29" s="195"/>
    </row>
    <row r="30" spans="1:14" ht="24.75" customHeight="1">
      <c r="A30" s="196">
        <v>3</v>
      </c>
      <c r="B30" s="179" t="s">
        <v>129</v>
      </c>
      <c r="C30" s="180">
        <v>0</v>
      </c>
      <c r="D30" s="180">
        <v>0</v>
      </c>
      <c r="E30" s="198"/>
      <c r="F30" s="194">
        <v>0</v>
      </c>
      <c r="G30" s="194">
        <v>3</v>
      </c>
      <c r="H30" s="196">
        <v>3</v>
      </c>
      <c r="I30" s="179" t="s">
        <v>130</v>
      </c>
      <c r="J30" s="180">
        <v>0</v>
      </c>
      <c r="K30" s="180">
        <v>1</v>
      </c>
      <c r="L30" s="198"/>
      <c r="M30" s="194">
        <v>1</v>
      </c>
      <c r="N30" s="194">
        <v>2</v>
      </c>
    </row>
    <row r="31" spans="1:14" ht="24.75" customHeight="1" thickBot="1">
      <c r="A31" s="197"/>
      <c r="B31" s="181" t="s">
        <v>131</v>
      </c>
      <c r="C31" s="182"/>
      <c r="D31" s="182"/>
      <c r="E31" s="199"/>
      <c r="F31" s="195"/>
      <c r="G31" s="195"/>
      <c r="H31" s="197"/>
      <c r="I31" s="181" t="s">
        <v>132</v>
      </c>
      <c r="J31" s="182"/>
      <c r="K31" s="182">
        <v>84</v>
      </c>
      <c r="L31" s="199"/>
      <c r="M31" s="195"/>
      <c r="N31" s="195"/>
    </row>
    <row r="32" spans="4:11" ht="70.5" customHeight="1">
      <c r="D32" s="184" t="s">
        <v>133</v>
      </c>
      <c r="K32" s="184" t="s">
        <v>134</v>
      </c>
    </row>
    <row r="33" spans="1:14" ht="18.75" thickBot="1">
      <c r="A33" s="178" t="s">
        <v>96</v>
      </c>
      <c r="B33" s="178" t="s">
        <v>97</v>
      </c>
      <c r="C33" s="178">
        <v>1</v>
      </c>
      <c r="D33" s="178">
        <v>2</v>
      </c>
      <c r="E33" s="178">
        <v>3</v>
      </c>
      <c r="F33" s="178" t="s">
        <v>98</v>
      </c>
      <c r="G33" s="178" t="s">
        <v>99</v>
      </c>
      <c r="H33" s="178" t="s">
        <v>96</v>
      </c>
      <c r="I33" s="178" t="s">
        <v>97</v>
      </c>
      <c r="J33" s="178">
        <v>1</v>
      </c>
      <c r="K33" s="178">
        <v>2</v>
      </c>
      <c r="L33" s="178">
        <v>3</v>
      </c>
      <c r="M33" s="178" t="s">
        <v>98</v>
      </c>
      <c r="N33" s="178" t="s">
        <v>99</v>
      </c>
    </row>
    <row r="34" spans="1:14" ht="24.75" customHeight="1">
      <c r="A34" s="196">
        <v>1</v>
      </c>
      <c r="B34" s="179" t="s">
        <v>42</v>
      </c>
      <c r="C34" s="198"/>
      <c r="D34" s="180">
        <v>1</v>
      </c>
      <c r="E34" s="180">
        <v>1</v>
      </c>
      <c r="F34" s="194">
        <v>2</v>
      </c>
      <c r="G34" s="194">
        <v>1</v>
      </c>
      <c r="H34" s="196">
        <v>1</v>
      </c>
      <c r="I34" s="179" t="s">
        <v>56</v>
      </c>
      <c r="J34" s="198"/>
      <c r="K34" s="180">
        <v>1</v>
      </c>
      <c r="L34" s="180">
        <v>1</v>
      </c>
      <c r="M34" s="194">
        <v>2</v>
      </c>
      <c r="N34" s="194">
        <v>1</v>
      </c>
    </row>
    <row r="35" spans="1:14" ht="24.75" customHeight="1" thickBot="1">
      <c r="A35" s="197"/>
      <c r="B35" s="181" t="s">
        <v>44</v>
      </c>
      <c r="C35" s="199"/>
      <c r="D35" s="182">
        <v>86</v>
      </c>
      <c r="E35" s="182">
        <v>83</v>
      </c>
      <c r="F35" s="195"/>
      <c r="G35" s="195"/>
      <c r="H35" s="197"/>
      <c r="I35" s="181" t="s">
        <v>54</v>
      </c>
      <c r="J35" s="199"/>
      <c r="K35" s="182" t="s">
        <v>32</v>
      </c>
      <c r="L35" s="182">
        <v>82</v>
      </c>
      <c r="M35" s="195"/>
      <c r="N35" s="195"/>
    </row>
    <row r="36" spans="1:14" ht="24.75" customHeight="1">
      <c r="A36" s="196">
        <v>2</v>
      </c>
      <c r="B36" s="179" t="s">
        <v>38</v>
      </c>
      <c r="C36" s="180">
        <v>0</v>
      </c>
      <c r="D36" s="198"/>
      <c r="E36" s="180">
        <v>1</v>
      </c>
      <c r="F36" s="194">
        <v>1</v>
      </c>
      <c r="G36" s="194">
        <v>2</v>
      </c>
      <c r="H36" s="196">
        <v>2</v>
      </c>
      <c r="I36" s="179" t="s">
        <v>14</v>
      </c>
      <c r="J36" s="180">
        <v>0</v>
      </c>
      <c r="K36" s="198"/>
      <c r="L36" s="180">
        <v>1</v>
      </c>
      <c r="M36" s="194">
        <v>1</v>
      </c>
      <c r="N36" s="194">
        <v>2</v>
      </c>
    </row>
    <row r="37" spans="1:14" ht="24.75" customHeight="1" thickBot="1">
      <c r="A37" s="197"/>
      <c r="B37" s="181" t="s">
        <v>40</v>
      </c>
      <c r="C37" s="182"/>
      <c r="D37" s="199"/>
      <c r="E37" s="182">
        <v>81</v>
      </c>
      <c r="F37" s="195"/>
      <c r="G37" s="195"/>
      <c r="H37" s="197"/>
      <c r="I37" s="181" t="s">
        <v>16</v>
      </c>
      <c r="J37" s="182"/>
      <c r="K37" s="199"/>
      <c r="L37" s="182">
        <v>84</v>
      </c>
      <c r="M37" s="195"/>
      <c r="N37" s="195"/>
    </row>
    <row r="38" spans="1:14" ht="24.75" customHeight="1">
      <c r="A38" s="196">
        <v>3</v>
      </c>
      <c r="B38" s="179" t="s">
        <v>135</v>
      </c>
      <c r="C38" s="180">
        <v>0</v>
      </c>
      <c r="D38" s="180">
        <v>0</v>
      </c>
      <c r="E38" s="198"/>
      <c r="F38" s="194">
        <v>0</v>
      </c>
      <c r="G38" s="194">
        <v>3</v>
      </c>
      <c r="H38" s="196">
        <v>3</v>
      </c>
      <c r="I38" s="179" t="s">
        <v>136</v>
      </c>
      <c r="J38" s="180">
        <v>0</v>
      </c>
      <c r="K38" s="180">
        <v>0</v>
      </c>
      <c r="L38" s="198"/>
      <c r="M38" s="194">
        <v>0</v>
      </c>
      <c r="N38" s="194">
        <v>3</v>
      </c>
    </row>
    <row r="39" spans="1:14" ht="24.75" customHeight="1" thickBot="1">
      <c r="A39" s="197"/>
      <c r="B39" s="181" t="s">
        <v>137</v>
      </c>
      <c r="C39" s="182"/>
      <c r="D39" s="182"/>
      <c r="E39" s="199"/>
      <c r="F39" s="195"/>
      <c r="G39" s="195"/>
      <c r="H39" s="197"/>
      <c r="I39" s="181" t="s">
        <v>138</v>
      </c>
      <c r="J39" s="182"/>
      <c r="K39" s="182"/>
      <c r="L39" s="199"/>
      <c r="M39" s="195"/>
      <c r="N39" s="195"/>
    </row>
    <row r="40" spans="1:14" ht="29.25">
      <c r="A40" s="200" t="s">
        <v>139</v>
      </c>
      <c r="B40" s="200"/>
      <c r="C40" s="200"/>
      <c r="D40" s="200"/>
      <c r="E40" s="200"/>
      <c r="F40" s="200"/>
      <c r="G40" s="200"/>
      <c r="H40" s="200" t="s">
        <v>140</v>
      </c>
      <c r="I40" s="200"/>
      <c r="J40" s="200"/>
      <c r="K40" s="200"/>
      <c r="L40" s="200"/>
      <c r="M40" s="200"/>
      <c r="N40" s="200"/>
    </row>
    <row r="41" spans="1:14" ht="18.75" thickBot="1">
      <c r="A41" s="178" t="s">
        <v>96</v>
      </c>
      <c r="B41" s="178" t="s">
        <v>97</v>
      </c>
      <c r="C41" s="178">
        <v>1</v>
      </c>
      <c r="D41" s="178">
        <v>2</v>
      </c>
      <c r="E41" s="178">
        <v>3</v>
      </c>
      <c r="F41" s="178" t="s">
        <v>98</v>
      </c>
      <c r="G41" s="178" t="s">
        <v>99</v>
      </c>
      <c r="H41" s="178" t="s">
        <v>96</v>
      </c>
      <c r="I41" s="178" t="s">
        <v>97</v>
      </c>
      <c r="J41" s="178">
        <v>1</v>
      </c>
      <c r="K41" s="178">
        <v>2</v>
      </c>
      <c r="L41" s="178">
        <v>3</v>
      </c>
      <c r="M41" s="178" t="s">
        <v>98</v>
      </c>
      <c r="N41" s="178" t="s">
        <v>99</v>
      </c>
    </row>
    <row r="42" spans="1:14" ht="24.75" customHeight="1">
      <c r="A42" s="196">
        <v>1</v>
      </c>
      <c r="B42" s="179" t="s">
        <v>82</v>
      </c>
      <c r="C42" s="198"/>
      <c r="D42" s="180">
        <v>1</v>
      </c>
      <c r="E42" s="180">
        <v>0</v>
      </c>
      <c r="F42" s="194">
        <v>1</v>
      </c>
      <c r="G42" s="194">
        <v>2</v>
      </c>
      <c r="H42" s="196">
        <v>1</v>
      </c>
      <c r="I42" s="179" t="s">
        <v>10</v>
      </c>
      <c r="J42" s="198"/>
      <c r="K42" s="180">
        <v>1</v>
      </c>
      <c r="L42" s="180">
        <v>1</v>
      </c>
      <c r="M42" s="194">
        <v>2</v>
      </c>
      <c r="N42" s="194">
        <v>1</v>
      </c>
    </row>
    <row r="43" spans="1:14" ht="24.75" customHeight="1" thickBot="1">
      <c r="A43" s="197"/>
      <c r="B43" s="181" t="s">
        <v>141</v>
      </c>
      <c r="C43" s="199"/>
      <c r="D43" s="182">
        <v>82</v>
      </c>
      <c r="E43" s="182"/>
      <c r="F43" s="195"/>
      <c r="G43" s="195"/>
      <c r="H43" s="197"/>
      <c r="I43" s="181" t="s">
        <v>12</v>
      </c>
      <c r="J43" s="199"/>
      <c r="K43" s="182">
        <v>84</v>
      </c>
      <c r="L43" s="182">
        <v>82</v>
      </c>
      <c r="M43" s="195"/>
      <c r="N43" s="195"/>
    </row>
    <row r="44" spans="1:14" ht="24.75" customHeight="1">
      <c r="A44" s="196">
        <v>2</v>
      </c>
      <c r="B44" s="179" t="s">
        <v>142</v>
      </c>
      <c r="C44" s="180">
        <v>0</v>
      </c>
      <c r="D44" s="198"/>
      <c r="E44" s="180">
        <v>0</v>
      </c>
      <c r="F44" s="194">
        <v>0</v>
      </c>
      <c r="G44" s="194">
        <v>3</v>
      </c>
      <c r="H44" s="196">
        <v>2</v>
      </c>
      <c r="I44" s="179" t="s">
        <v>143</v>
      </c>
      <c r="J44" s="180">
        <v>0</v>
      </c>
      <c r="K44" s="198"/>
      <c r="L44" s="180">
        <v>1</v>
      </c>
      <c r="M44" s="194">
        <v>1</v>
      </c>
      <c r="N44" s="194">
        <v>2</v>
      </c>
    </row>
    <row r="45" spans="1:14" ht="24.75" customHeight="1" thickBot="1">
      <c r="A45" s="197"/>
      <c r="B45" s="181" t="s">
        <v>144</v>
      </c>
      <c r="C45" s="182"/>
      <c r="D45" s="199"/>
      <c r="E45" s="182"/>
      <c r="F45" s="195"/>
      <c r="G45" s="195"/>
      <c r="H45" s="197"/>
      <c r="I45" s="181" t="s">
        <v>145</v>
      </c>
      <c r="J45" s="182"/>
      <c r="K45" s="199"/>
      <c r="L45" s="182">
        <v>86</v>
      </c>
      <c r="M45" s="195"/>
      <c r="N45" s="195"/>
    </row>
    <row r="46" spans="1:14" ht="24.75" customHeight="1">
      <c r="A46" s="196">
        <v>3</v>
      </c>
      <c r="B46" s="179" t="s">
        <v>33</v>
      </c>
      <c r="C46" s="180">
        <v>1</v>
      </c>
      <c r="D46" s="180">
        <v>1</v>
      </c>
      <c r="E46" s="198"/>
      <c r="F46" s="194">
        <v>2</v>
      </c>
      <c r="G46" s="194">
        <v>1</v>
      </c>
      <c r="H46" s="196">
        <v>3</v>
      </c>
      <c r="I46" s="179" t="s">
        <v>146</v>
      </c>
      <c r="J46" s="180">
        <v>0</v>
      </c>
      <c r="K46" s="180">
        <v>0</v>
      </c>
      <c r="L46" s="198"/>
      <c r="M46" s="194">
        <v>0</v>
      </c>
      <c r="N46" s="194">
        <v>3</v>
      </c>
    </row>
    <row r="47" spans="1:14" ht="24.75" customHeight="1" thickBot="1">
      <c r="A47" s="197"/>
      <c r="B47" s="181" t="s">
        <v>34</v>
      </c>
      <c r="C47" s="182">
        <v>86</v>
      </c>
      <c r="D47" s="182"/>
      <c r="E47" s="199"/>
      <c r="F47" s="195"/>
      <c r="G47" s="195"/>
      <c r="H47" s="197"/>
      <c r="I47" s="181" t="s">
        <v>147</v>
      </c>
      <c r="J47" s="182"/>
      <c r="K47" s="182"/>
      <c r="L47" s="199"/>
      <c r="M47" s="195"/>
      <c r="N47" s="195"/>
    </row>
  </sheetData>
  <sheetProtection/>
  <mergeCells count="124"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  <mergeCell ref="A8:A9"/>
    <mergeCell ref="D8:D9"/>
    <mergeCell ref="F8:F9"/>
    <mergeCell ref="G8:G9"/>
    <mergeCell ref="H8:H9"/>
    <mergeCell ref="K8:K9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15:A16"/>
    <mergeCell ref="C15:C16"/>
    <mergeCell ref="F15:F16"/>
    <mergeCell ref="G15:G16"/>
    <mergeCell ref="H15:H16"/>
    <mergeCell ref="J15:J16"/>
    <mergeCell ref="M15:M16"/>
    <mergeCell ref="N15:N16"/>
    <mergeCell ref="A17:A18"/>
    <mergeCell ref="D17:D18"/>
    <mergeCell ref="F17:F18"/>
    <mergeCell ref="G17:G18"/>
    <mergeCell ref="H17:H18"/>
    <mergeCell ref="K17:K18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26:A27"/>
    <mergeCell ref="C26:C27"/>
    <mergeCell ref="F26:F27"/>
    <mergeCell ref="G26:G27"/>
    <mergeCell ref="H26:H27"/>
    <mergeCell ref="J26:J27"/>
    <mergeCell ref="M26:M27"/>
    <mergeCell ref="N26:N27"/>
    <mergeCell ref="A28:A29"/>
    <mergeCell ref="D28:D29"/>
    <mergeCell ref="F28:F29"/>
    <mergeCell ref="G28:G29"/>
    <mergeCell ref="H28:H29"/>
    <mergeCell ref="K28:K29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34:A35"/>
    <mergeCell ref="C34:C35"/>
    <mergeCell ref="F34:F35"/>
    <mergeCell ref="G34:G35"/>
    <mergeCell ref="H34:H35"/>
    <mergeCell ref="J34:J35"/>
    <mergeCell ref="M34:M35"/>
    <mergeCell ref="N34:N35"/>
    <mergeCell ref="A36:A37"/>
    <mergeCell ref="D36:D37"/>
    <mergeCell ref="F36:F37"/>
    <mergeCell ref="G36:G37"/>
    <mergeCell ref="H36:H37"/>
    <mergeCell ref="K36:K37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40:G40"/>
    <mergeCell ref="H40:N40"/>
    <mergeCell ref="A42:A43"/>
    <mergeCell ref="C42:C43"/>
    <mergeCell ref="F42:F43"/>
    <mergeCell ref="G42:G43"/>
    <mergeCell ref="H42:H43"/>
    <mergeCell ref="J42:J43"/>
    <mergeCell ref="M42:M43"/>
    <mergeCell ref="N42:N43"/>
    <mergeCell ref="A44:A45"/>
    <mergeCell ref="D44:D45"/>
    <mergeCell ref="F44:F45"/>
    <mergeCell ref="G44:G45"/>
    <mergeCell ref="H44:H45"/>
    <mergeCell ref="K44:K45"/>
    <mergeCell ref="M44:M45"/>
    <mergeCell ref="N44:N45"/>
    <mergeCell ref="M46:M47"/>
    <mergeCell ref="N46:N47"/>
    <mergeCell ref="A46:A47"/>
    <mergeCell ref="E46:E47"/>
    <mergeCell ref="F46:F47"/>
    <mergeCell ref="G46:G47"/>
    <mergeCell ref="H46:H47"/>
    <mergeCell ref="L46:L4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3"/>
  <rowBreaks count="1" manualBreakCount="1">
    <brk id="20" max="1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showGridLines="0" view="pageBreakPreview" zoomScaleSheetLayoutView="100" zoomScalePageLayoutView="0" workbookViewId="0" topLeftCell="A1">
      <selection activeCell="J18" sqref="J1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67" t="str">
        <f>'[1]Информация'!$A$9</f>
        <v>Бархатный сезон</v>
      </c>
      <c r="F1" s="185" t="s">
        <v>92</v>
      </c>
      <c r="I1" s="146" t="str">
        <f>'[1]Информация'!$A$9</f>
        <v>Бархатный сезон</v>
      </c>
      <c r="K1" s="171"/>
      <c r="L1" s="186"/>
      <c r="M1" s="187" t="s">
        <v>0</v>
      </c>
      <c r="N1" s="172"/>
    </row>
    <row r="2" spans="1:16" ht="12.75">
      <c r="A2" s="173" t="s">
        <v>93</v>
      </c>
      <c r="B2" s="173"/>
      <c r="C2" s="174"/>
      <c r="D2" s="173" t="s">
        <v>2</v>
      </c>
      <c r="E2" s="173"/>
      <c r="F2" s="173"/>
      <c r="G2" s="174"/>
      <c r="H2" s="173" t="s">
        <v>3</v>
      </c>
      <c r="I2" s="173" t="s">
        <v>93</v>
      </c>
      <c r="J2" s="173"/>
      <c r="K2" s="174"/>
      <c r="L2" s="173" t="s">
        <v>2</v>
      </c>
      <c r="M2" s="173"/>
      <c r="N2" s="173"/>
      <c r="O2" s="174"/>
      <c r="P2" s="173" t="s">
        <v>3</v>
      </c>
    </row>
    <row r="3" spans="1:16" ht="12.75">
      <c r="A3" s="176" t="str">
        <f>'[1]Информация'!$A$15</f>
        <v>3-5 октября</v>
      </c>
      <c r="B3" s="176"/>
      <c r="D3" s="176" t="str">
        <f>'[1]Информация'!$A$11</f>
        <v>Ялта</v>
      </c>
      <c r="E3" s="176"/>
      <c r="F3" s="176"/>
      <c r="H3" s="177" t="str">
        <f>'[1]Информация'!$A$17</f>
        <v>Евгений Зукин</v>
      </c>
      <c r="I3" s="176" t="str">
        <f>'[1]Информация'!$A$15</f>
        <v>3-5 октября</v>
      </c>
      <c r="J3" s="176"/>
      <c r="L3" s="176" t="str">
        <f>'[1]Информация'!$A$11</f>
        <v>Ялта</v>
      </c>
      <c r="M3" s="176"/>
      <c r="N3" s="176"/>
      <c r="P3" s="177" t="str">
        <f>'[1]Информация'!$A$17</f>
        <v>Евгений Зукин</v>
      </c>
    </row>
    <row r="4" spans="1:16" ht="17.25" customHeight="1">
      <c r="A4" s="206" t="s">
        <v>148</v>
      </c>
      <c r="B4" s="206"/>
      <c r="C4" s="206"/>
      <c r="D4" s="206"/>
      <c r="E4" s="206"/>
      <c r="F4" s="206"/>
      <c r="G4" s="206"/>
      <c r="H4" s="206"/>
      <c r="I4" s="206" t="s">
        <v>149</v>
      </c>
      <c r="J4" s="206"/>
      <c r="K4" s="206"/>
      <c r="L4" s="206"/>
      <c r="M4" s="206"/>
      <c r="N4" s="206"/>
      <c r="O4" s="206"/>
      <c r="P4" s="206"/>
    </row>
    <row r="5" spans="1:16" ht="18.75" thickBot="1">
      <c r="A5" s="178" t="s">
        <v>96</v>
      </c>
      <c r="B5" s="178" t="s">
        <v>97</v>
      </c>
      <c r="C5" s="178">
        <v>1</v>
      </c>
      <c r="D5" s="178">
        <v>2</v>
      </c>
      <c r="E5" s="178">
        <v>3</v>
      </c>
      <c r="F5" s="178">
        <v>4</v>
      </c>
      <c r="G5" s="178" t="s">
        <v>98</v>
      </c>
      <c r="H5" s="178" t="s">
        <v>99</v>
      </c>
      <c r="I5" s="178" t="s">
        <v>96</v>
      </c>
      <c r="J5" s="178" t="s">
        <v>97</v>
      </c>
      <c r="K5" s="178">
        <v>1</v>
      </c>
      <c r="L5" s="178">
        <v>2</v>
      </c>
      <c r="M5" s="178">
        <v>3</v>
      </c>
      <c r="N5" s="178">
        <v>4</v>
      </c>
      <c r="O5" s="178" t="s">
        <v>98</v>
      </c>
      <c r="P5" s="178" t="s">
        <v>99</v>
      </c>
    </row>
    <row r="6" spans="1:16" ht="20.25" customHeight="1">
      <c r="A6" s="202">
        <v>1</v>
      </c>
      <c r="B6" s="188" t="s">
        <v>20</v>
      </c>
      <c r="C6" s="198"/>
      <c r="D6" s="180">
        <v>0</v>
      </c>
      <c r="E6" s="180">
        <v>1</v>
      </c>
      <c r="F6" s="180">
        <v>1</v>
      </c>
      <c r="G6" s="194">
        <v>2</v>
      </c>
      <c r="H6" s="194">
        <v>2</v>
      </c>
      <c r="I6" s="202">
        <v>1</v>
      </c>
      <c r="J6" s="188" t="s">
        <v>26</v>
      </c>
      <c r="K6" s="198"/>
      <c r="L6" s="180">
        <v>1</v>
      </c>
      <c r="M6" s="180">
        <v>1</v>
      </c>
      <c r="N6" s="180">
        <v>1</v>
      </c>
      <c r="O6" s="194">
        <v>3</v>
      </c>
      <c r="P6" s="194">
        <v>1</v>
      </c>
    </row>
    <row r="7" spans="1:16" ht="20.25" customHeight="1" thickBot="1">
      <c r="A7" s="203"/>
      <c r="B7" s="189" t="s">
        <v>21</v>
      </c>
      <c r="C7" s="199"/>
      <c r="D7" s="182"/>
      <c r="E7" s="182">
        <v>82</v>
      </c>
      <c r="F7" s="182">
        <v>81</v>
      </c>
      <c r="G7" s="195"/>
      <c r="H7" s="195"/>
      <c r="I7" s="203"/>
      <c r="J7" s="189" t="s">
        <v>27</v>
      </c>
      <c r="K7" s="199"/>
      <c r="L7" s="182">
        <v>83</v>
      </c>
      <c r="M7" s="182">
        <v>84</v>
      </c>
      <c r="N7" s="182">
        <v>81</v>
      </c>
      <c r="O7" s="195"/>
      <c r="P7" s="195"/>
    </row>
    <row r="8" spans="1:16" ht="20.25" customHeight="1">
      <c r="A8" s="202">
        <v>2</v>
      </c>
      <c r="B8" s="188" t="s">
        <v>66</v>
      </c>
      <c r="C8" s="180">
        <v>1</v>
      </c>
      <c r="D8" s="198"/>
      <c r="E8" s="180">
        <v>1</v>
      </c>
      <c r="F8" s="180">
        <v>1</v>
      </c>
      <c r="G8" s="194">
        <v>3</v>
      </c>
      <c r="H8" s="194">
        <v>1</v>
      </c>
      <c r="I8" s="202">
        <v>2</v>
      </c>
      <c r="J8" s="188" t="s">
        <v>150</v>
      </c>
      <c r="K8" s="180">
        <v>0</v>
      </c>
      <c r="L8" s="198"/>
      <c r="M8" s="180">
        <v>0</v>
      </c>
      <c r="N8" s="180">
        <v>0</v>
      </c>
      <c r="O8" s="194">
        <v>0</v>
      </c>
      <c r="P8" s="194">
        <v>4</v>
      </c>
    </row>
    <row r="9" spans="1:16" ht="20.25" customHeight="1" thickBot="1">
      <c r="A9" s="203"/>
      <c r="B9" s="189" t="s">
        <v>64</v>
      </c>
      <c r="C9" s="182">
        <v>85</v>
      </c>
      <c r="D9" s="199"/>
      <c r="E9" s="182">
        <v>81</v>
      </c>
      <c r="F9" s="182">
        <v>85</v>
      </c>
      <c r="G9" s="195"/>
      <c r="H9" s="195"/>
      <c r="I9" s="203"/>
      <c r="J9" s="189" t="s">
        <v>151</v>
      </c>
      <c r="K9" s="182"/>
      <c r="L9" s="199"/>
      <c r="M9" s="182"/>
      <c r="N9" s="182"/>
      <c r="O9" s="195"/>
      <c r="P9" s="195"/>
    </row>
    <row r="10" spans="1:16" ht="20.25" customHeight="1">
      <c r="A10" s="202">
        <v>3</v>
      </c>
      <c r="B10" s="188" t="s">
        <v>152</v>
      </c>
      <c r="C10" s="180">
        <v>0</v>
      </c>
      <c r="D10" s="180">
        <v>0</v>
      </c>
      <c r="E10" s="198"/>
      <c r="F10" s="180">
        <v>0</v>
      </c>
      <c r="G10" s="194">
        <v>0</v>
      </c>
      <c r="H10" s="194">
        <v>4</v>
      </c>
      <c r="I10" s="202">
        <v>3</v>
      </c>
      <c r="J10" s="188" t="s">
        <v>49</v>
      </c>
      <c r="K10" s="180">
        <v>0</v>
      </c>
      <c r="L10" s="180">
        <v>1</v>
      </c>
      <c r="M10" s="198"/>
      <c r="N10" s="180">
        <v>1</v>
      </c>
      <c r="O10" s="194">
        <v>2</v>
      </c>
      <c r="P10" s="194">
        <v>2</v>
      </c>
    </row>
    <row r="11" spans="1:16" ht="20.25" customHeight="1" thickBot="1">
      <c r="A11" s="203"/>
      <c r="B11" s="189" t="s">
        <v>153</v>
      </c>
      <c r="C11" s="182"/>
      <c r="D11" s="182"/>
      <c r="E11" s="199"/>
      <c r="F11" s="182"/>
      <c r="G11" s="195"/>
      <c r="H11" s="195"/>
      <c r="I11" s="203"/>
      <c r="J11" s="189" t="s">
        <v>50</v>
      </c>
      <c r="K11" s="182"/>
      <c r="L11" s="182">
        <v>84</v>
      </c>
      <c r="M11" s="199"/>
      <c r="N11" s="182">
        <v>82</v>
      </c>
      <c r="O11" s="195"/>
      <c r="P11" s="195"/>
    </row>
    <row r="12" spans="1:16" ht="20.25" customHeight="1">
      <c r="A12" s="202">
        <v>4</v>
      </c>
      <c r="B12" s="188" t="s">
        <v>154</v>
      </c>
      <c r="C12" s="180">
        <v>0</v>
      </c>
      <c r="D12" s="180">
        <v>0</v>
      </c>
      <c r="E12" s="180">
        <v>1</v>
      </c>
      <c r="F12" s="198"/>
      <c r="G12" s="194">
        <v>1</v>
      </c>
      <c r="H12" s="194">
        <v>3</v>
      </c>
      <c r="I12" s="202">
        <v>4</v>
      </c>
      <c r="J12" s="188" t="s">
        <v>155</v>
      </c>
      <c r="K12" s="180">
        <v>0</v>
      </c>
      <c r="L12" s="180">
        <v>1</v>
      </c>
      <c r="M12" s="180">
        <v>0</v>
      </c>
      <c r="N12" s="198"/>
      <c r="O12" s="194">
        <v>1</v>
      </c>
      <c r="P12" s="194">
        <v>3</v>
      </c>
    </row>
    <row r="13" spans="1:16" ht="20.25" customHeight="1" thickBot="1">
      <c r="A13" s="203"/>
      <c r="B13" s="189" t="s">
        <v>156</v>
      </c>
      <c r="C13" s="182"/>
      <c r="D13" s="182"/>
      <c r="E13" s="182">
        <v>80</v>
      </c>
      <c r="F13" s="199"/>
      <c r="G13" s="195"/>
      <c r="H13" s="195"/>
      <c r="I13" s="203"/>
      <c r="J13" s="189" t="s">
        <v>157</v>
      </c>
      <c r="K13" s="182"/>
      <c r="L13" s="182">
        <v>85</v>
      </c>
      <c r="M13" s="182"/>
      <c r="N13" s="199"/>
      <c r="O13" s="195"/>
      <c r="P13" s="195"/>
    </row>
    <row r="14" spans="1:16" s="190" customFormat="1" ht="18" customHeight="1">
      <c r="A14" s="206" t="s">
        <v>158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</row>
    <row r="15" spans="1:16" s="190" customFormat="1" ht="18" customHeight="1" thickBot="1">
      <c r="A15" s="178" t="s">
        <v>96</v>
      </c>
      <c r="B15" s="178" t="s">
        <v>97</v>
      </c>
      <c r="C15" s="178">
        <v>1</v>
      </c>
      <c r="D15" s="178">
        <v>2</v>
      </c>
      <c r="E15" s="178">
        <v>3</v>
      </c>
      <c r="F15" s="178">
        <v>4</v>
      </c>
      <c r="G15" s="178" t="s">
        <v>98</v>
      </c>
      <c r="H15" s="178" t="s">
        <v>99</v>
      </c>
      <c r="I15" s="178"/>
      <c r="J15" s="178"/>
      <c r="K15" s="178"/>
      <c r="L15" s="178"/>
      <c r="M15" s="178"/>
      <c r="N15" s="178"/>
      <c r="O15" s="178"/>
      <c r="P15" s="178"/>
    </row>
    <row r="16" spans="1:16" s="190" customFormat="1" ht="19.5" customHeight="1">
      <c r="A16" s="202">
        <v>1</v>
      </c>
      <c r="B16" s="188" t="s">
        <v>159</v>
      </c>
      <c r="C16" s="198"/>
      <c r="D16" s="180">
        <v>0</v>
      </c>
      <c r="E16" s="180">
        <v>1</v>
      </c>
      <c r="F16" s="180">
        <v>1</v>
      </c>
      <c r="G16" s="194">
        <v>2</v>
      </c>
      <c r="H16" s="194">
        <v>2</v>
      </c>
      <c r="I16" s="204"/>
      <c r="J16" s="191"/>
      <c r="K16" s="205"/>
      <c r="L16" s="192"/>
      <c r="M16" s="192"/>
      <c r="N16" s="192"/>
      <c r="O16" s="201"/>
      <c r="P16" s="201"/>
    </row>
    <row r="17" spans="1:16" s="190" customFormat="1" ht="20.25" customHeight="1" thickBot="1">
      <c r="A17" s="203"/>
      <c r="B17" s="189" t="s">
        <v>160</v>
      </c>
      <c r="C17" s="199"/>
      <c r="D17" s="182"/>
      <c r="E17" s="182">
        <v>84</v>
      </c>
      <c r="F17" s="182">
        <v>81</v>
      </c>
      <c r="G17" s="195"/>
      <c r="H17" s="195"/>
      <c r="I17" s="204"/>
      <c r="J17" s="191"/>
      <c r="K17" s="205"/>
      <c r="L17" s="192"/>
      <c r="M17" s="192"/>
      <c r="N17" s="192"/>
      <c r="O17" s="201"/>
      <c r="P17" s="201"/>
    </row>
    <row r="18" spans="1:16" s="190" customFormat="1" ht="20.25" customHeight="1">
      <c r="A18" s="202">
        <v>2</v>
      </c>
      <c r="B18" s="188" t="s">
        <v>28</v>
      </c>
      <c r="C18" s="180">
        <v>1</v>
      </c>
      <c r="D18" s="198"/>
      <c r="E18" s="180">
        <v>1</v>
      </c>
      <c r="F18" s="180">
        <v>1</v>
      </c>
      <c r="G18" s="194">
        <v>3</v>
      </c>
      <c r="H18" s="194">
        <v>1</v>
      </c>
      <c r="I18" s="204"/>
      <c r="J18" s="191"/>
      <c r="K18" s="192"/>
      <c r="L18" s="205"/>
      <c r="M18" s="192"/>
      <c r="N18" s="192"/>
      <c r="O18" s="201"/>
      <c r="P18" s="201"/>
    </row>
    <row r="19" spans="1:16" s="190" customFormat="1" ht="20.25" customHeight="1" thickBot="1">
      <c r="A19" s="203"/>
      <c r="B19" s="189" t="s">
        <v>29</v>
      </c>
      <c r="C19" s="182">
        <v>85</v>
      </c>
      <c r="D19" s="199"/>
      <c r="E19" s="182">
        <v>83</v>
      </c>
      <c r="F19" s="182">
        <v>80</v>
      </c>
      <c r="G19" s="195"/>
      <c r="H19" s="195"/>
      <c r="I19" s="204"/>
      <c r="J19" s="191"/>
      <c r="K19" s="192"/>
      <c r="L19" s="205"/>
      <c r="M19" s="192"/>
      <c r="N19" s="192"/>
      <c r="O19" s="201"/>
      <c r="P19" s="201"/>
    </row>
    <row r="20" spans="1:16" s="190" customFormat="1" ht="20.25" customHeight="1">
      <c r="A20" s="202">
        <v>3</v>
      </c>
      <c r="B20" s="188" t="s">
        <v>161</v>
      </c>
      <c r="C20" s="180">
        <v>0</v>
      </c>
      <c r="D20" s="180">
        <v>0</v>
      </c>
      <c r="E20" s="198"/>
      <c r="F20" s="180">
        <v>1</v>
      </c>
      <c r="G20" s="194">
        <v>1</v>
      </c>
      <c r="H20" s="194">
        <v>3</v>
      </c>
      <c r="I20" s="204"/>
      <c r="J20" s="191"/>
      <c r="K20" s="192"/>
      <c r="L20" s="192"/>
      <c r="M20" s="205"/>
      <c r="N20" s="192"/>
      <c r="O20" s="201"/>
      <c r="P20" s="201"/>
    </row>
    <row r="21" spans="1:16" s="190" customFormat="1" ht="20.25" customHeight="1" thickBot="1">
      <c r="A21" s="203"/>
      <c r="B21" s="189" t="s">
        <v>162</v>
      </c>
      <c r="C21" s="182"/>
      <c r="D21" s="182"/>
      <c r="E21" s="199"/>
      <c r="F21" s="182">
        <v>84</v>
      </c>
      <c r="G21" s="195"/>
      <c r="H21" s="195"/>
      <c r="I21" s="204"/>
      <c r="J21" s="191"/>
      <c r="K21" s="192"/>
      <c r="L21" s="192"/>
      <c r="M21" s="205"/>
      <c r="N21" s="192"/>
      <c r="O21" s="201"/>
      <c r="P21" s="201"/>
    </row>
    <row r="22" spans="1:16" s="190" customFormat="1" ht="20.25" customHeight="1">
      <c r="A22" s="202">
        <v>4</v>
      </c>
      <c r="B22" s="188" t="s">
        <v>163</v>
      </c>
      <c r="C22" s="180">
        <v>0</v>
      </c>
      <c r="D22" s="180">
        <v>0</v>
      </c>
      <c r="E22" s="180">
        <v>0</v>
      </c>
      <c r="F22" s="198"/>
      <c r="G22" s="194">
        <v>0</v>
      </c>
      <c r="H22" s="194">
        <v>4</v>
      </c>
      <c r="I22" s="204"/>
      <c r="J22" s="191"/>
      <c r="K22" s="192"/>
      <c r="L22" s="192"/>
      <c r="M22" s="192"/>
      <c r="N22" s="205"/>
      <c r="O22" s="201"/>
      <c r="P22" s="201"/>
    </row>
    <row r="23" spans="1:16" s="190" customFormat="1" ht="20.25" customHeight="1" thickBot="1">
      <c r="A23" s="203"/>
      <c r="B23" s="189" t="s">
        <v>164</v>
      </c>
      <c r="C23" s="182"/>
      <c r="D23" s="182"/>
      <c r="E23" s="182"/>
      <c r="F23" s="199"/>
      <c r="G23" s="195"/>
      <c r="H23" s="195"/>
      <c r="I23" s="204"/>
      <c r="J23" s="191"/>
      <c r="K23" s="192"/>
      <c r="L23" s="192"/>
      <c r="M23" s="192"/>
      <c r="N23" s="205"/>
      <c r="O23" s="201"/>
      <c r="P23" s="201"/>
    </row>
  </sheetData>
  <sheetProtection/>
  <mergeCells count="6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25">
      <selection activeCell="A1" sqref="A1:J1"/>
    </sheetView>
  </sheetViews>
  <sheetFormatPr defaultColWidth="9.140625" defaultRowHeight="12.75"/>
  <cols>
    <col min="1" max="2" width="3.28125" style="209" customWidth="1"/>
    <col min="3" max="3" width="4.7109375" style="209" customWidth="1"/>
    <col min="4" max="4" width="4.28125" style="209" customWidth="1"/>
    <col min="5" max="5" width="12.7109375" style="209" customWidth="1"/>
    <col min="6" max="6" width="2.7109375" style="209" customWidth="1"/>
    <col min="7" max="7" width="7.7109375" style="209" customWidth="1"/>
    <col min="8" max="8" width="5.8515625" style="209" customWidth="1"/>
    <col min="9" max="9" width="1.7109375" style="351" customWidth="1"/>
    <col min="10" max="10" width="10.7109375" style="209" customWidth="1"/>
    <col min="11" max="11" width="1.7109375" style="351" customWidth="1"/>
    <col min="12" max="12" width="10.7109375" style="209" customWidth="1"/>
    <col min="13" max="13" width="1.7109375" style="352" customWidth="1"/>
    <col min="14" max="14" width="10.7109375" style="209" customWidth="1"/>
    <col min="15" max="15" width="1.7109375" style="351" customWidth="1"/>
    <col min="16" max="16" width="10.7109375" style="209" customWidth="1"/>
    <col min="17" max="17" width="1.7109375" style="352" customWidth="1"/>
    <col min="18" max="18" width="0" style="209" hidden="1" customWidth="1"/>
    <col min="19" max="16384" width="9.140625" style="209" customWidth="1"/>
  </cols>
  <sheetData>
    <row r="1" spans="1:17" s="210" customFormat="1" ht="54" customHeight="1">
      <c r="A1" s="207" t="str">
        <f>'[2]Информация'!$A$9</f>
        <v>Бархатный сезон 2008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  <c r="L1" s="2" t="s">
        <v>0</v>
      </c>
      <c r="M1" s="209"/>
      <c r="N1" s="209"/>
      <c r="O1" s="209"/>
      <c r="Q1" s="208"/>
    </row>
    <row r="2" spans="1:17" s="217" customFormat="1" ht="12" customHeight="1">
      <c r="A2" s="211" t="s">
        <v>1</v>
      </c>
      <c r="B2" s="211"/>
      <c r="C2" s="211"/>
      <c r="D2" s="211"/>
      <c r="E2" s="211"/>
      <c r="F2" s="211" t="s">
        <v>2</v>
      </c>
      <c r="G2" s="211"/>
      <c r="H2" s="211"/>
      <c r="I2" s="212"/>
      <c r="J2" s="213"/>
      <c r="K2" s="214"/>
      <c r="L2" s="215"/>
      <c r="M2" s="212"/>
      <c r="N2" s="211"/>
      <c r="O2" s="212"/>
      <c r="P2" s="211"/>
      <c r="Q2" s="216" t="s">
        <v>3</v>
      </c>
    </row>
    <row r="3" spans="1:17" s="225" customFormat="1" ht="15" customHeight="1" thickBot="1">
      <c r="A3" s="218" t="str">
        <f>'[2]Информация'!$A$15</f>
        <v>3-5 октября</v>
      </c>
      <c r="B3" s="219"/>
      <c r="C3" s="219"/>
      <c r="D3" s="219"/>
      <c r="E3" s="219"/>
      <c r="F3" s="218" t="str">
        <f>'[2]Информация'!$A$11</f>
        <v>Ялта</v>
      </c>
      <c r="G3" s="219"/>
      <c r="H3" s="219"/>
      <c r="I3" s="220"/>
      <c r="J3" s="221" t="str">
        <f>'[2]Информация'!$A$13</f>
        <v>Женский парный</v>
      </c>
      <c r="K3" s="222"/>
      <c r="L3" s="223"/>
      <c r="M3" s="220"/>
      <c r="N3" s="219"/>
      <c r="O3" s="220"/>
      <c r="P3" s="219"/>
      <c r="Q3" s="224" t="str">
        <f>'[2]Информация'!$A$17</f>
        <v>Виталий Семенченко</v>
      </c>
    </row>
    <row r="4" spans="1:17" s="217" customFormat="1" ht="9">
      <c r="A4" s="226"/>
      <c r="B4" s="227"/>
      <c r="C4" s="227" t="s">
        <v>4</v>
      </c>
      <c r="D4" s="227" t="s">
        <v>5</v>
      </c>
      <c r="E4" s="228" t="s">
        <v>6</v>
      </c>
      <c r="F4" s="228" t="s">
        <v>7</v>
      </c>
      <c r="G4" s="228"/>
      <c r="H4" s="227" t="s">
        <v>8</v>
      </c>
      <c r="I4" s="229"/>
      <c r="J4" s="227"/>
      <c r="K4" s="229"/>
      <c r="L4" s="227"/>
      <c r="M4" s="229"/>
      <c r="N4" s="227"/>
      <c r="O4" s="229"/>
      <c r="P4" s="227"/>
      <c r="Q4" s="212"/>
    </row>
    <row r="5" spans="1:17" s="217" customFormat="1" ht="3.75" customHeight="1">
      <c r="A5" s="230"/>
      <c r="B5" s="231"/>
      <c r="C5" s="231"/>
      <c r="D5" s="231"/>
      <c r="E5" s="232"/>
      <c r="F5" s="232"/>
      <c r="G5" s="233"/>
      <c r="H5" s="232"/>
      <c r="I5" s="234"/>
      <c r="J5" s="231"/>
      <c r="K5" s="234"/>
      <c r="L5" s="231"/>
      <c r="M5" s="234"/>
      <c r="N5" s="231"/>
      <c r="O5" s="234"/>
      <c r="P5" s="231"/>
      <c r="Q5" s="235"/>
    </row>
    <row r="6" spans="1:17" s="245" customFormat="1" ht="9.75" customHeight="1">
      <c r="A6" s="236">
        <v>1</v>
      </c>
      <c r="B6" s="237"/>
      <c r="C6" s="238"/>
      <c r="D6" s="239"/>
      <c r="E6" s="240" t="s">
        <v>165</v>
      </c>
      <c r="F6" s="240"/>
      <c r="G6" s="241"/>
      <c r="H6" s="240"/>
      <c r="I6" s="242"/>
      <c r="J6" s="243"/>
      <c r="K6" s="244"/>
      <c r="L6" s="243"/>
      <c r="M6" s="244"/>
      <c r="N6" s="243"/>
      <c r="O6" s="244"/>
      <c r="P6" s="243"/>
      <c r="Q6" s="244"/>
    </row>
    <row r="7" spans="1:17" s="245" customFormat="1" ht="11.25" customHeight="1">
      <c r="A7" s="236"/>
      <c r="B7" s="246"/>
      <c r="C7" s="246"/>
      <c r="D7" s="246"/>
      <c r="E7" s="240" t="s">
        <v>166</v>
      </c>
      <c r="F7" s="240"/>
      <c r="G7" s="241"/>
      <c r="H7" s="240"/>
      <c r="I7" s="247"/>
      <c r="J7" s="248">
        <f>IF(I7="a",E6,IF(I7="b",E8,""))</f>
      </c>
      <c r="K7" s="244"/>
      <c r="L7" s="243"/>
      <c r="M7" s="244"/>
      <c r="N7" s="243"/>
      <c r="O7" s="249"/>
      <c r="P7" s="250"/>
      <c r="Q7" s="250"/>
    </row>
    <row r="8" spans="1:17" s="245" customFormat="1" ht="9.75" customHeight="1">
      <c r="A8" s="236"/>
      <c r="B8" s="236"/>
      <c r="C8" s="236"/>
      <c r="D8" s="236"/>
      <c r="E8" s="243"/>
      <c r="F8" s="243"/>
      <c r="H8" s="243"/>
      <c r="I8" s="251"/>
      <c r="J8" s="252" t="s">
        <v>165</v>
      </c>
      <c r="K8" s="253"/>
      <c r="L8" s="243"/>
      <c r="M8" s="244"/>
      <c r="N8" s="243"/>
      <c r="O8" s="244"/>
      <c r="P8" s="243"/>
      <c r="Q8" s="244"/>
    </row>
    <row r="9" spans="1:17" s="245" customFormat="1" ht="9.75" customHeight="1">
      <c r="A9" s="236"/>
      <c r="B9" s="236"/>
      <c r="C9" s="236"/>
      <c r="D9" s="236"/>
      <c r="E9" s="243"/>
      <c r="F9" s="243"/>
      <c r="H9" s="243"/>
      <c r="I9" s="251"/>
      <c r="J9" s="254" t="s">
        <v>166</v>
      </c>
      <c r="K9" s="255"/>
      <c r="L9" s="243"/>
      <c r="M9" s="244"/>
      <c r="N9" s="243"/>
      <c r="O9" s="244"/>
      <c r="P9" s="243"/>
      <c r="Q9" s="244"/>
    </row>
    <row r="10" spans="1:17" s="245" customFormat="1" ht="9.75" customHeight="1">
      <c r="A10" s="236">
        <v>2</v>
      </c>
      <c r="B10" s="237"/>
      <c r="C10" s="238"/>
      <c r="D10" s="239"/>
      <c r="E10" s="256" t="s">
        <v>11</v>
      </c>
      <c r="F10" s="256"/>
      <c r="G10" s="257"/>
      <c r="H10" s="256"/>
      <c r="I10" s="258"/>
      <c r="J10" s="243"/>
      <c r="K10" s="259"/>
      <c r="L10" s="260"/>
      <c r="M10" s="253"/>
      <c r="N10" s="243"/>
      <c r="O10" s="244"/>
      <c r="P10" s="243"/>
      <c r="Q10" s="244"/>
    </row>
    <row r="11" spans="1:17" s="245" customFormat="1" ht="9.75" customHeight="1">
      <c r="A11" s="236"/>
      <c r="B11" s="246"/>
      <c r="C11" s="246"/>
      <c r="D11" s="246"/>
      <c r="E11" s="256"/>
      <c r="F11" s="256"/>
      <c r="G11" s="257"/>
      <c r="H11" s="256"/>
      <c r="I11" s="261"/>
      <c r="J11" s="243"/>
      <c r="K11" s="259"/>
      <c r="L11" s="262"/>
      <c r="M11" s="263"/>
      <c r="N11" s="243"/>
      <c r="O11" s="244"/>
      <c r="P11" s="243"/>
      <c r="Q11" s="244"/>
    </row>
    <row r="12" spans="1:17" s="245" customFormat="1" ht="9.75" customHeight="1">
      <c r="A12" s="236"/>
      <c r="B12" s="236"/>
      <c r="C12" s="236"/>
      <c r="D12" s="264"/>
      <c r="E12" s="243"/>
      <c r="F12" s="243"/>
      <c r="H12" s="243"/>
      <c r="I12" s="265"/>
      <c r="J12" s="243"/>
      <c r="K12" s="259"/>
      <c r="L12" s="252" t="s">
        <v>165</v>
      </c>
      <c r="M12" s="244"/>
      <c r="N12" s="243"/>
      <c r="O12" s="244"/>
      <c r="P12" s="243"/>
      <c r="Q12" s="244"/>
    </row>
    <row r="13" spans="1:17" s="245" customFormat="1" ht="9.75" customHeight="1">
      <c r="A13" s="236"/>
      <c r="B13" s="236"/>
      <c r="C13" s="236"/>
      <c r="D13" s="264"/>
      <c r="E13" s="243"/>
      <c r="F13" s="243"/>
      <c r="H13" s="243"/>
      <c r="I13" s="265"/>
      <c r="J13" s="266"/>
      <c r="K13" s="267"/>
      <c r="L13" s="254" t="s">
        <v>166</v>
      </c>
      <c r="M13" s="255"/>
      <c r="N13" s="243"/>
      <c r="O13" s="244"/>
      <c r="P13" s="243"/>
      <c r="Q13" s="244"/>
    </row>
    <row r="14" spans="1:17" s="245" customFormat="1" ht="9.75" customHeight="1">
      <c r="A14" s="236">
        <v>3</v>
      </c>
      <c r="B14" s="237"/>
      <c r="C14" s="238"/>
      <c r="D14" s="239"/>
      <c r="E14" s="268" t="s">
        <v>167</v>
      </c>
      <c r="F14" s="256"/>
      <c r="G14" s="257"/>
      <c r="H14" s="256"/>
      <c r="I14" s="269"/>
      <c r="K14" s="259"/>
      <c r="L14" s="260">
        <v>75</v>
      </c>
      <c r="M14" s="259"/>
      <c r="N14" s="260"/>
      <c r="O14" s="244"/>
      <c r="P14" s="243"/>
      <c r="Q14" s="244"/>
    </row>
    <row r="15" spans="1:17" s="245" customFormat="1" ht="9.75" customHeight="1">
      <c r="A15" s="236"/>
      <c r="B15" s="246"/>
      <c r="C15" s="246"/>
      <c r="D15" s="246"/>
      <c r="E15" s="268" t="s">
        <v>168</v>
      </c>
      <c r="F15" s="256"/>
      <c r="G15" s="257"/>
      <c r="H15" s="256"/>
      <c r="I15" s="261"/>
      <c r="J15" s="270"/>
      <c r="K15" s="259"/>
      <c r="L15" s="243"/>
      <c r="M15" s="259"/>
      <c r="N15" s="243"/>
      <c r="O15" s="244"/>
      <c r="P15" s="243"/>
      <c r="Q15" s="244"/>
    </row>
    <row r="16" spans="1:17" s="245" customFormat="1" ht="9.75" customHeight="1">
      <c r="A16" s="236"/>
      <c r="B16" s="236"/>
      <c r="C16" s="236"/>
      <c r="D16" s="264"/>
      <c r="E16" s="243"/>
      <c r="F16" s="243"/>
      <c r="H16" s="243"/>
      <c r="I16" s="251"/>
      <c r="J16" s="271" t="s">
        <v>167</v>
      </c>
      <c r="K16" s="272"/>
      <c r="L16" s="243"/>
      <c r="M16" s="259"/>
      <c r="N16" s="243"/>
      <c r="O16" s="244"/>
      <c r="P16" s="243"/>
      <c r="Q16" s="244"/>
    </row>
    <row r="17" spans="1:17" s="245" customFormat="1" ht="9.75" customHeight="1">
      <c r="A17" s="236"/>
      <c r="B17" s="236"/>
      <c r="C17" s="236"/>
      <c r="D17" s="264"/>
      <c r="E17" s="243"/>
      <c r="F17" s="243"/>
      <c r="H17" s="243"/>
      <c r="I17" s="251"/>
      <c r="J17" s="273" t="s">
        <v>168</v>
      </c>
      <c r="K17" s="261"/>
      <c r="L17" s="243"/>
      <c r="M17" s="259"/>
      <c r="N17" s="243"/>
      <c r="O17" s="244"/>
      <c r="P17" s="243"/>
      <c r="Q17" s="244"/>
    </row>
    <row r="18" spans="1:17" s="245" customFormat="1" ht="9.75" customHeight="1">
      <c r="A18" s="236">
        <v>4</v>
      </c>
      <c r="B18" s="237"/>
      <c r="C18" s="238"/>
      <c r="D18" s="239"/>
      <c r="E18" s="256" t="s">
        <v>62</v>
      </c>
      <c r="F18" s="256"/>
      <c r="G18" s="257"/>
      <c r="H18" s="256"/>
      <c r="I18" s="258"/>
      <c r="J18" s="260">
        <v>75</v>
      </c>
      <c r="K18" s="244"/>
      <c r="L18" s="260"/>
      <c r="M18" s="272"/>
      <c r="N18" s="243"/>
      <c r="O18" s="244"/>
      <c r="P18" s="243"/>
      <c r="Q18" s="244"/>
    </row>
    <row r="19" spans="1:17" s="245" customFormat="1" ht="11.25" customHeight="1">
      <c r="A19" s="236"/>
      <c r="B19" s="246"/>
      <c r="C19" s="246"/>
      <c r="D19" s="246"/>
      <c r="E19" s="256" t="s">
        <v>169</v>
      </c>
      <c r="F19" s="256"/>
      <c r="G19" s="257"/>
      <c r="H19" s="256"/>
      <c r="I19" s="261"/>
      <c r="J19" s="243"/>
      <c r="K19" s="244"/>
      <c r="L19" s="262"/>
      <c r="M19" s="274"/>
      <c r="N19" s="243"/>
      <c r="O19" s="244"/>
      <c r="P19" s="243"/>
      <c r="Q19" s="244"/>
    </row>
    <row r="20" spans="1:17" s="245" customFormat="1" ht="9.75" customHeight="1">
      <c r="A20" s="236"/>
      <c r="B20" s="236"/>
      <c r="C20" s="236"/>
      <c r="D20" s="236"/>
      <c r="E20" s="243"/>
      <c r="F20" s="243"/>
      <c r="H20" s="243"/>
      <c r="I20" s="265"/>
      <c r="J20" s="243"/>
      <c r="K20" s="244"/>
      <c r="L20" s="243"/>
      <c r="M20" s="259"/>
      <c r="N20" s="252" t="s">
        <v>165</v>
      </c>
      <c r="O20" s="244"/>
      <c r="P20" s="243"/>
      <c r="Q20" s="244"/>
    </row>
    <row r="21" spans="1:17" s="245" customFormat="1" ht="9.75" customHeight="1">
      <c r="A21" s="236"/>
      <c r="B21" s="236"/>
      <c r="C21" s="236"/>
      <c r="D21" s="236"/>
      <c r="E21" s="243"/>
      <c r="F21" s="243"/>
      <c r="H21" s="243"/>
      <c r="I21" s="265"/>
      <c r="J21" s="243"/>
      <c r="K21" s="244"/>
      <c r="L21" s="243"/>
      <c r="M21" s="251"/>
      <c r="N21" s="254" t="s">
        <v>166</v>
      </c>
      <c r="O21" s="255"/>
      <c r="P21" s="243"/>
      <c r="Q21" s="244"/>
    </row>
    <row r="22" spans="1:17" s="245" customFormat="1" ht="9.75" customHeight="1">
      <c r="A22" s="236">
        <v>5</v>
      </c>
      <c r="B22" s="237"/>
      <c r="C22" s="238"/>
      <c r="D22" s="239"/>
      <c r="E22" s="240" t="s">
        <v>170</v>
      </c>
      <c r="F22" s="240"/>
      <c r="G22" s="241"/>
      <c r="H22" s="240"/>
      <c r="I22" s="242"/>
      <c r="J22" s="243"/>
      <c r="K22" s="244"/>
      <c r="M22" s="275"/>
      <c r="N22" s="260">
        <v>85</v>
      </c>
      <c r="O22" s="259"/>
      <c r="P22" s="243"/>
      <c r="Q22" s="244"/>
    </row>
    <row r="23" spans="1:17" s="245" customFormat="1" ht="9.75" customHeight="1">
      <c r="A23" s="236"/>
      <c r="B23" s="246"/>
      <c r="C23" s="246"/>
      <c r="D23" s="246"/>
      <c r="E23" s="240" t="s">
        <v>171</v>
      </c>
      <c r="F23" s="240"/>
      <c r="G23" s="241"/>
      <c r="H23" s="240"/>
      <c r="I23" s="247"/>
      <c r="J23" s="248"/>
      <c r="K23" s="244"/>
      <c r="L23" s="243"/>
      <c r="M23" s="259"/>
      <c r="N23" s="243"/>
      <c r="O23" s="259"/>
      <c r="P23" s="243"/>
      <c r="Q23" s="244"/>
    </row>
    <row r="24" spans="1:17" s="245" customFormat="1" ht="9.75" customHeight="1">
      <c r="A24" s="236"/>
      <c r="B24" s="236"/>
      <c r="C24" s="236"/>
      <c r="D24" s="236"/>
      <c r="E24" s="243"/>
      <c r="F24" s="243"/>
      <c r="H24" s="243"/>
      <c r="I24" s="251"/>
      <c r="J24" s="252" t="s">
        <v>170</v>
      </c>
      <c r="K24" s="253"/>
      <c r="L24" s="243"/>
      <c r="M24" s="259"/>
      <c r="N24" s="243"/>
      <c r="O24" s="259"/>
      <c r="P24" s="243"/>
      <c r="Q24" s="244"/>
    </row>
    <row r="25" spans="1:17" s="245" customFormat="1" ht="9.75" customHeight="1">
      <c r="A25" s="236"/>
      <c r="B25" s="236"/>
      <c r="C25" s="236"/>
      <c r="D25" s="236"/>
      <c r="E25" s="243"/>
      <c r="F25" s="243"/>
      <c r="H25" s="243"/>
      <c r="I25" s="251"/>
      <c r="J25" s="254" t="s">
        <v>171</v>
      </c>
      <c r="K25" s="255"/>
      <c r="L25" s="243"/>
      <c r="M25" s="259"/>
      <c r="N25" s="243"/>
      <c r="O25" s="259"/>
      <c r="P25" s="243"/>
      <c r="Q25" s="244"/>
    </row>
    <row r="26" spans="1:17" s="245" customFormat="1" ht="9.75" customHeight="1">
      <c r="A26" s="236">
        <v>6</v>
      </c>
      <c r="B26" s="237"/>
      <c r="C26" s="238"/>
      <c r="D26" s="239"/>
      <c r="E26" s="256" t="s">
        <v>11</v>
      </c>
      <c r="F26" s="256"/>
      <c r="G26" s="257"/>
      <c r="H26" s="256"/>
      <c r="I26" s="258"/>
      <c r="J26" s="243"/>
      <c r="K26" s="259"/>
      <c r="L26" s="260"/>
      <c r="M26" s="272"/>
      <c r="N26" s="243"/>
      <c r="O26" s="259"/>
      <c r="P26" s="243"/>
      <c r="Q26" s="244"/>
    </row>
    <row r="27" spans="1:17" s="245" customFormat="1" ht="9.75" customHeight="1">
      <c r="A27" s="236"/>
      <c r="B27" s="246"/>
      <c r="C27" s="246"/>
      <c r="D27" s="246"/>
      <c r="E27" s="256"/>
      <c r="F27" s="256"/>
      <c r="G27" s="257"/>
      <c r="H27" s="256"/>
      <c r="I27" s="261"/>
      <c r="J27" s="243"/>
      <c r="K27" s="259"/>
      <c r="L27" s="262"/>
      <c r="M27" s="274"/>
      <c r="N27" s="243"/>
      <c r="O27" s="259"/>
      <c r="P27" s="243"/>
      <c r="Q27" s="244"/>
    </row>
    <row r="28" spans="1:17" s="245" customFormat="1" ht="9.75" customHeight="1">
      <c r="A28" s="236"/>
      <c r="B28" s="236"/>
      <c r="C28" s="236"/>
      <c r="D28" s="264"/>
      <c r="E28" s="243"/>
      <c r="F28" s="243"/>
      <c r="H28" s="243"/>
      <c r="I28" s="265"/>
      <c r="J28" s="243"/>
      <c r="K28" s="259"/>
      <c r="L28" s="252" t="s">
        <v>172</v>
      </c>
      <c r="M28" s="259"/>
      <c r="N28" s="243"/>
      <c r="O28" s="259"/>
      <c r="P28" s="243"/>
      <c r="Q28" s="244"/>
    </row>
    <row r="29" spans="1:17" s="245" customFormat="1" ht="9.75" customHeight="1">
      <c r="A29" s="236"/>
      <c r="B29" s="236"/>
      <c r="C29" s="236"/>
      <c r="D29" s="264"/>
      <c r="E29" s="243"/>
      <c r="F29" s="243"/>
      <c r="H29" s="243"/>
      <c r="I29" s="265"/>
      <c r="J29" s="276"/>
      <c r="K29" s="267"/>
      <c r="L29" s="254" t="s">
        <v>173</v>
      </c>
      <c r="M29" s="261"/>
      <c r="N29" s="243"/>
      <c r="O29" s="259"/>
      <c r="P29" s="243"/>
      <c r="Q29" s="244"/>
    </row>
    <row r="30" spans="1:17" s="245" customFormat="1" ht="9.75" customHeight="1">
      <c r="A30" s="236">
        <v>7</v>
      </c>
      <c r="B30" s="237"/>
      <c r="C30" s="238"/>
      <c r="D30" s="239"/>
      <c r="E30" s="268" t="s">
        <v>44</v>
      </c>
      <c r="F30" s="256"/>
      <c r="G30" s="257"/>
      <c r="H30" s="256"/>
      <c r="I30" s="269"/>
      <c r="K30" s="259"/>
      <c r="L30" s="243" t="s">
        <v>174</v>
      </c>
      <c r="M30" s="244"/>
      <c r="N30" s="260"/>
      <c r="O30" s="259"/>
      <c r="P30" s="243"/>
      <c r="Q30" s="244"/>
    </row>
    <row r="31" spans="1:17" s="245" customFormat="1" ht="9.75" customHeight="1">
      <c r="A31" s="236"/>
      <c r="B31" s="246"/>
      <c r="C31" s="246"/>
      <c r="D31" s="246"/>
      <c r="E31" s="268" t="s">
        <v>175</v>
      </c>
      <c r="F31" s="256"/>
      <c r="G31" s="257"/>
      <c r="H31" s="256"/>
      <c r="I31" s="261"/>
      <c r="J31" s="270"/>
      <c r="K31" s="259"/>
      <c r="L31" s="243"/>
      <c r="M31" s="244"/>
      <c r="N31" s="243"/>
      <c r="O31" s="259"/>
      <c r="P31" s="243"/>
      <c r="Q31" s="244"/>
    </row>
    <row r="32" spans="1:17" s="245" customFormat="1" ht="9.75" customHeight="1">
      <c r="A32" s="236"/>
      <c r="B32" s="236"/>
      <c r="C32" s="236"/>
      <c r="D32" s="264"/>
      <c r="E32" s="243"/>
      <c r="F32" s="243"/>
      <c r="H32" s="243"/>
      <c r="I32" s="251"/>
      <c r="J32" s="271" t="s">
        <v>172</v>
      </c>
      <c r="K32" s="272"/>
      <c r="L32" s="243"/>
      <c r="M32" s="244"/>
      <c r="N32" s="243"/>
      <c r="O32" s="259"/>
      <c r="P32" s="243"/>
      <c r="Q32" s="244"/>
    </row>
    <row r="33" spans="1:17" s="245" customFormat="1" ht="9.75" customHeight="1">
      <c r="A33" s="236"/>
      <c r="B33" s="236"/>
      <c r="C33" s="236"/>
      <c r="D33" s="264"/>
      <c r="E33" s="243"/>
      <c r="F33" s="243"/>
      <c r="H33" s="243"/>
      <c r="I33" s="251"/>
      <c r="J33" s="273" t="s">
        <v>173</v>
      </c>
      <c r="K33" s="261"/>
      <c r="L33" s="243"/>
      <c r="M33" s="244"/>
      <c r="N33" s="243"/>
      <c r="O33" s="259"/>
      <c r="P33" s="243"/>
      <c r="Q33" s="244"/>
    </row>
    <row r="34" spans="1:17" s="245" customFormat="1" ht="9.75" customHeight="1">
      <c r="A34" s="236">
        <v>8</v>
      </c>
      <c r="B34" s="237"/>
      <c r="C34" s="238"/>
      <c r="D34" s="239"/>
      <c r="E34" s="256" t="s">
        <v>172</v>
      </c>
      <c r="F34" s="256"/>
      <c r="G34" s="257"/>
      <c r="H34" s="256"/>
      <c r="I34" s="258"/>
      <c r="J34" s="277">
        <v>63</v>
      </c>
      <c r="K34" s="244"/>
      <c r="L34" s="260"/>
      <c r="M34" s="253"/>
      <c r="N34" s="243"/>
      <c r="O34" s="259"/>
      <c r="P34" s="243"/>
      <c r="Q34" s="244"/>
    </row>
    <row r="35" spans="1:17" s="245" customFormat="1" ht="9.75" customHeight="1">
      <c r="A35" s="236"/>
      <c r="B35" s="246"/>
      <c r="C35" s="246"/>
      <c r="D35" s="246"/>
      <c r="E35" s="256" t="s">
        <v>173</v>
      </c>
      <c r="F35" s="256"/>
      <c r="G35" s="257"/>
      <c r="H35" s="256"/>
      <c r="I35" s="261"/>
      <c r="J35" s="243"/>
      <c r="K35" s="244"/>
      <c r="L35" s="262"/>
      <c r="M35" s="263"/>
      <c r="N35" s="243"/>
      <c r="O35" s="259"/>
      <c r="P35" s="243"/>
      <c r="Q35" s="244"/>
    </row>
    <row r="36" spans="1:17" s="245" customFormat="1" ht="9.75" customHeight="1">
      <c r="A36" s="236"/>
      <c r="B36" s="236"/>
      <c r="C36" s="236"/>
      <c r="D36" s="264"/>
      <c r="E36" s="243"/>
      <c r="F36" s="243"/>
      <c r="H36" s="243"/>
      <c r="I36" s="265"/>
      <c r="J36" s="243"/>
      <c r="K36" s="244"/>
      <c r="L36" s="243"/>
      <c r="M36" s="244"/>
      <c r="N36" s="244"/>
      <c r="O36" s="259"/>
      <c r="P36" s="252" t="s">
        <v>165</v>
      </c>
      <c r="Q36" s="244"/>
    </row>
    <row r="37" spans="1:17" s="245" customFormat="1" ht="9.75" customHeight="1">
      <c r="A37" s="236"/>
      <c r="B37" s="236"/>
      <c r="C37" s="236"/>
      <c r="D37" s="264"/>
      <c r="E37" s="243"/>
      <c r="F37" s="243"/>
      <c r="H37" s="243"/>
      <c r="I37" s="265"/>
      <c r="J37" s="243"/>
      <c r="K37" s="244"/>
      <c r="L37" s="243"/>
      <c r="M37" s="244"/>
      <c r="N37" s="278"/>
      <c r="O37" s="251"/>
      <c r="P37" s="254" t="s">
        <v>166</v>
      </c>
      <c r="Q37" s="279"/>
    </row>
    <row r="38" spans="1:17" s="245" customFormat="1" ht="9.75" customHeight="1">
      <c r="A38" s="236">
        <v>9</v>
      </c>
      <c r="B38" s="237"/>
      <c r="C38" s="238"/>
      <c r="D38" s="239"/>
      <c r="E38" s="268" t="s">
        <v>176</v>
      </c>
      <c r="F38" s="256"/>
      <c r="G38" s="257"/>
      <c r="H38" s="256"/>
      <c r="I38" s="269"/>
      <c r="J38" s="243"/>
      <c r="K38" s="244"/>
      <c r="L38" s="243"/>
      <c r="M38" s="244"/>
      <c r="O38" s="275"/>
      <c r="P38" s="260">
        <v>83</v>
      </c>
      <c r="Q38" s="244"/>
    </row>
    <row r="39" spans="1:17" s="245" customFormat="1" ht="9.75" customHeight="1">
      <c r="A39" s="236"/>
      <c r="B39" s="246"/>
      <c r="C39" s="246"/>
      <c r="D39" s="246"/>
      <c r="E39" s="268" t="s">
        <v>177</v>
      </c>
      <c r="F39" s="256"/>
      <c r="G39" s="257"/>
      <c r="H39" s="256"/>
      <c r="I39" s="261"/>
      <c r="J39" s="270"/>
      <c r="K39" s="244"/>
      <c r="L39" s="243"/>
      <c r="M39" s="244"/>
      <c r="N39" s="243"/>
      <c r="O39" s="259"/>
      <c r="P39" s="262"/>
      <c r="Q39" s="263"/>
    </row>
    <row r="40" spans="1:17" s="245" customFormat="1" ht="9.75" customHeight="1">
      <c r="A40" s="236"/>
      <c r="B40" s="236"/>
      <c r="C40" s="236"/>
      <c r="D40" s="264"/>
      <c r="E40" s="243"/>
      <c r="F40" s="243"/>
      <c r="H40" s="243"/>
      <c r="I40" s="251"/>
      <c r="J40" s="271" t="s">
        <v>178</v>
      </c>
      <c r="K40" s="253"/>
      <c r="L40" s="243"/>
      <c r="M40" s="244"/>
      <c r="N40" s="243"/>
      <c r="O40" s="259"/>
      <c r="P40" s="243"/>
      <c r="Q40" s="244"/>
    </row>
    <row r="41" spans="1:17" s="245" customFormat="1" ht="9.75" customHeight="1">
      <c r="A41" s="236"/>
      <c r="B41" s="236"/>
      <c r="C41" s="236"/>
      <c r="D41" s="264"/>
      <c r="E41" s="243"/>
      <c r="F41" s="243"/>
      <c r="H41" s="243"/>
      <c r="I41" s="251"/>
      <c r="J41" s="273" t="s">
        <v>179</v>
      </c>
      <c r="K41" s="255"/>
      <c r="L41" s="243"/>
      <c r="M41" s="244"/>
      <c r="N41" s="243"/>
      <c r="O41" s="259"/>
      <c r="P41" s="243"/>
      <c r="Q41" s="244"/>
    </row>
    <row r="42" spans="1:17" s="245" customFormat="1" ht="9.75" customHeight="1">
      <c r="A42" s="236">
        <v>10</v>
      </c>
      <c r="B42" s="237"/>
      <c r="C42" s="238"/>
      <c r="D42" s="239"/>
      <c r="E42" s="256" t="s">
        <v>178</v>
      </c>
      <c r="F42" s="256"/>
      <c r="G42" s="257"/>
      <c r="H42" s="256"/>
      <c r="I42" s="258"/>
      <c r="J42" s="277">
        <v>62</v>
      </c>
      <c r="K42" s="259"/>
      <c r="L42" s="260"/>
      <c r="M42" s="253"/>
      <c r="N42" s="243"/>
      <c r="O42" s="259"/>
      <c r="P42" s="243"/>
      <c r="Q42" s="244"/>
    </row>
    <row r="43" spans="1:17" s="245" customFormat="1" ht="9.75" customHeight="1">
      <c r="A43" s="236"/>
      <c r="B43" s="246"/>
      <c r="C43" s="246"/>
      <c r="D43" s="246"/>
      <c r="E43" s="256" t="s">
        <v>179</v>
      </c>
      <c r="F43" s="256"/>
      <c r="G43" s="257"/>
      <c r="H43" s="256"/>
      <c r="I43" s="261"/>
      <c r="J43" s="243"/>
      <c r="K43" s="259"/>
      <c r="L43" s="262"/>
      <c r="M43" s="263"/>
      <c r="N43" s="243"/>
      <c r="O43" s="259"/>
      <c r="P43" s="243"/>
      <c r="Q43" s="244"/>
    </row>
    <row r="44" spans="1:17" s="245" customFormat="1" ht="9.75" customHeight="1">
      <c r="A44" s="236"/>
      <c r="B44" s="236"/>
      <c r="C44" s="236"/>
      <c r="D44" s="264"/>
      <c r="E44" s="243"/>
      <c r="F44" s="243"/>
      <c r="H44" s="243"/>
      <c r="I44" s="265"/>
      <c r="J44" s="243"/>
      <c r="K44" s="259"/>
      <c r="L44" s="271" t="s">
        <v>178</v>
      </c>
      <c r="M44" s="244"/>
      <c r="N44" s="243"/>
      <c r="O44" s="259"/>
      <c r="P44" s="243"/>
      <c r="Q44" s="244"/>
    </row>
    <row r="45" spans="1:17" s="245" customFormat="1" ht="9.75" customHeight="1">
      <c r="A45" s="236"/>
      <c r="B45" s="236"/>
      <c r="C45" s="236"/>
      <c r="D45" s="264"/>
      <c r="E45" s="243"/>
      <c r="F45" s="243"/>
      <c r="H45" s="243"/>
      <c r="I45" s="265"/>
      <c r="J45" s="243"/>
      <c r="K45" s="267"/>
      <c r="L45" s="273" t="s">
        <v>179</v>
      </c>
      <c r="M45" s="255"/>
      <c r="N45" s="243"/>
      <c r="O45" s="259"/>
      <c r="P45" s="243"/>
      <c r="Q45" s="244"/>
    </row>
    <row r="46" spans="1:17" s="245" customFormat="1" ht="9.75" customHeight="1">
      <c r="A46" s="236">
        <v>11</v>
      </c>
      <c r="B46" s="237"/>
      <c r="C46" s="238"/>
      <c r="D46" s="239"/>
      <c r="E46" s="256" t="s">
        <v>11</v>
      </c>
      <c r="F46" s="256"/>
      <c r="G46" s="257"/>
      <c r="H46" s="256"/>
      <c r="I46" s="269"/>
      <c r="K46" s="259"/>
      <c r="L46" s="260">
        <v>62</v>
      </c>
      <c r="M46" s="259"/>
      <c r="N46" s="260"/>
      <c r="O46" s="259"/>
      <c r="P46" s="243"/>
      <c r="Q46" s="244"/>
    </row>
    <row r="47" spans="1:17" s="245" customFormat="1" ht="9.75" customHeight="1">
      <c r="A47" s="236"/>
      <c r="B47" s="246"/>
      <c r="C47" s="246"/>
      <c r="D47" s="246"/>
      <c r="E47" s="256"/>
      <c r="F47" s="256"/>
      <c r="G47" s="257"/>
      <c r="H47" s="256"/>
      <c r="I47" s="261"/>
      <c r="J47" s="248"/>
      <c r="K47" s="259"/>
      <c r="L47" s="243"/>
      <c r="M47" s="259"/>
      <c r="N47" s="243"/>
      <c r="O47" s="259"/>
      <c r="P47" s="243"/>
      <c r="Q47" s="244"/>
    </row>
    <row r="48" spans="1:17" s="245" customFormat="1" ht="9.75" customHeight="1">
      <c r="A48" s="236"/>
      <c r="B48" s="236"/>
      <c r="C48" s="236"/>
      <c r="D48" s="236"/>
      <c r="E48" s="243"/>
      <c r="F48" s="243"/>
      <c r="H48" s="243"/>
      <c r="I48" s="251"/>
      <c r="J48" s="252" t="s">
        <v>180</v>
      </c>
      <c r="K48" s="272"/>
      <c r="L48" s="243"/>
      <c r="M48" s="259"/>
      <c r="N48" s="243"/>
      <c r="O48" s="259"/>
      <c r="P48" s="243"/>
      <c r="Q48" s="244"/>
    </row>
    <row r="49" spans="1:17" s="245" customFormat="1" ht="9.75" customHeight="1">
      <c r="A49" s="236"/>
      <c r="B49" s="236"/>
      <c r="C49" s="236"/>
      <c r="D49" s="236"/>
      <c r="E49" s="243"/>
      <c r="F49" s="243"/>
      <c r="H49" s="243"/>
      <c r="I49" s="251"/>
      <c r="J49" s="254" t="s">
        <v>181</v>
      </c>
      <c r="K49" s="261"/>
      <c r="L49" s="243"/>
      <c r="M49" s="259"/>
      <c r="N49" s="243"/>
      <c r="O49" s="259"/>
      <c r="P49" s="243"/>
      <c r="Q49" s="244"/>
    </row>
    <row r="50" spans="1:17" s="245" customFormat="1" ht="9.75" customHeight="1">
      <c r="A50" s="236">
        <v>12</v>
      </c>
      <c r="B50" s="237"/>
      <c r="C50" s="238"/>
      <c r="D50" s="239"/>
      <c r="E50" s="240" t="s">
        <v>180</v>
      </c>
      <c r="F50" s="240"/>
      <c r="G50" s="241"/>
      <c r="H50" s="240"/>
      <c r="I50" s="280"/>
      <c r="J50" s="243"/>
      <c r="K50" s="244"/>
      <c r="L50" s="260"/>
      <c r="M50" s="272"/>
      <c r="N50" s="243"/>
      <c r="O50" s="259"/>
      <c r="P50" s="243"/>
      <c r="Q50" s="244"/>
    </row>
    <row r="51" spans="1:17" s="245" customFormat="1" ht="9.75" customHeight="1">
      <c r="A51" s="236"/>
      <c r="B51" s="246"/>
      <c r="C51" s="246"/>
      <c r="D51" s="246"/>
      <c r="E51" s="240" t="s">
        <v>181</v>
      </c>
      <c r="F51" s="240"/>
      <c r="G51" s="241"/>
      <c r="H51" s="240"/>
      <c r="I51" s="247"/>
      <c r="J51" s="243"/>
      <c r="K51" s="244"/>
      <c r="L51" s="262"/>
      <c r="M51" s="274"/>
      <c r="N51" s="243"/>
      <c r="O51" s="259"/>
      <c r="P51" s="243"/>
      <c r="Q51" s="244"/>
    </row>
    <row r="52" spans="1:17" s="245" customFormat="1" ht="9.75" customHeight="1">
      <c r="A52" s="236"/>
      <c r="B52" s="236"/>
      <c r="C52" s="236"/>
      <c r="D52" s="236"/>
      <c r="E52" s="243"/>
      <c r="F52" s="243"/>
      <c r="H52" s="243"/>
      <c r="I52" s="265"/>
      <c r="J52" s="243"/>
      <c r="K52" s="244"/>
      <c r="L52" s="243"/>
      <c r="M52" s="259"/>
      <c r="N52" s="252" t="s">
        <v>182</v>
      </c>
      <c r="O52" s="259"/>
      <c r="P52" s="243"/>
      <c r="Q52" s="244"/>
    </row>
    <row r="53" spans="1:17" s="245" customFormat="1" ht="9.75" customHeight="1">
      <c r="A53" s="236"/>
      <c r="B53" s="236"/>
      <c r="C53" s="236"/>
      <c r="D53" s="236"/>
      <c r="E53" s="243"/>
      <c r="F53" s="243"/>
      <c r="H53" s="243"/>
      <c r="I53" s="265"/>
      <c r="J53" s="260"/>
      <c r="K53" s="244"/>
      <c r="L53" s="243"/>
      <c r="M53" s="251"/>
      <c r="N53" s="254" t="s">
        <v>183</v>
      </c>
      <c r="O53" s="261"/>
      <c r="P53" s="243"/>
      <c r="Q53" s="244"/>
    </row>
    <row r="54" spans="1:17" s="245" customFormat="1" ht="9.75" customHeight="1">
      <c r="A54" s="236">
        <v>13</v>
      </c>
      <c r="B54" s="237"/>
      <c r="C54" s="238"/>
      <c r="D54" s="239"/>
      <c r="E54" s="268" t="s">
        <v>184</v>
      </c>
      <c r="F54" s="256"/>
      <c r="G54" s="257"/>
      <c r="H54" s="256"/>
      <c r="I54" s="269"/>
      <c r="J54" s="243"/>
      <c r="K54" s="244"/>
      <c r="M54" s="275"/>
      <c r="N54" s="260">
        <v>97</v>
      </c>
      <c r="O54" s="244"/>
      <c r="P54" s="243"/>
      <c r="Q54" s="244"/>
    </row>
    <row r="55" spans="1:17" s="245" customFormat="1" ht="9.75" customHeight="1">
      <c r="A55" s="236"/>
      <c r="B55" s="246"/>
      <c r="C55" s="246"/>
      <c r="D55" s="246"/>
      <c r="E55" s="268" t="s">
        <v>185</v>
      </c>
      <c r="F55" s="256"/>
      <c r="G55" s="257"/>
      <c r="H55" s="256"/>
      <c r="I55" s="261"/>
      <c r="J55" s="248"/>
      <c r="K55" s="244"/>
      <c r="L55" s="243"/>
      <c r="M55" s="259"/>
      <c r="N55" s="243"/>
      <c r="O55" s="244"/>
      <c r="P55" s="243"/>
      <c r="Q55" s="244"/>
    </row>
    <row r="56" spans="1:17" s="245" customFormat="1" ht="9.75" customHeight="1">
      <c r="A56" s="236"/>
      <c r="B56" s="236"/>
      <c r="C56" s="236"/>
      <c r="D56" s="264"/>
      <c r="E56" s="243"/>
      <c r="F56" s="243"/>
      <c r="H56" s="243"/>
      <c r="I56" s="251"/>
      <c r="J56" s="271" t="s">
        <v>184</v>
      </c>
      <c r="K56" s="253"/>
      <c r="L56" s="243"/>
      <c r="M56" s="259"/>
      <c r="N56" s="243"/>
      <c r="O56" s="244"/>
      <c r="P56" s="243"/>
      <c r="Q56" s="244"/>
    </row>
    <row r="57" spans="1:17" s="245" customFormat="1" ht="9.75" customHeight="1">
      <c r="A57" s="236"/>
      <c r="B57" s="236"/>
      <c r="C57" s="236"/>
      <c r="D57" s="264"/>
      <c r="E57" s="243"/>
      <c r="F57" s="243"/>
      <c r="H57" s="243"/>
      <c r="I57" s="251"/>
      <c r="J57" s="273" t="s">
        <v>185</v>
      </c>
      <c r="K57" s="255"/>
      <c r="L57" s="243"/>
      <c r="M57" s="259"/>
      <c r="N57" s="243"/>
      <c r="O57" s="244"/>
      <c r="P57" s="243"/>
      <c r="Q57" s="244"/>
    </row>
    <row r="58" spans="1:17" s="245" customFormat="1" ht="9.75" customHeight="1">
      <c r="A58" s="236">
        <v>14</v>
      </c>
      <c r="B58" s="237"/>
      <c r="C58" s="238"/>
      <c r="D58" s="239"/>
      <c r="E58" s="256" t="s">
        <v>186</v>
      </c>
      <c r="F58" s="256"/>
      <c r="G58" s="257"/>
      <c r="H58" s="256"/>
      <c r="I58" s="258"/>
      <c r="J58" s="260">
        <v>63</v>
      </c>
      <c r="K58" s="259"/>
      <c r="L58" s="260"/>
      <c r="M58" s="272"/>
      <c r="N58" s="243"/>
      <c r="O58" s="244"/>
      <c r="P58" s="243"/>
      <c r="Q58" s="244"/>
    </row>
    <row r="59" spans="1:17" s="245" customFormat="1" ht="9.75" customHeight="1">
      <c r="A59" s="236"/>
      <c r="B59" s="246"/>
      <c r="C59" s="246"/>
      <c r="D59" s="246"/>
      <c r="E59" s="256" t="s">
        <v>187</v>
      </c>
      <c r="F59" s="256"/>
      <c r="G59" s="257"/>
      <c r="H59" s="256"/>
      <c r="I59" s="261"/>
      <c r="J59" s="243"/>
      <c r="K59" s="259"/>
      <c r="L59" s="262"/>
      <c r="M59" s="274"/>
      <c r="N59" s="243"/>
      <c r="O59" s="244"/>
      <c r="P59" s="243"/>
      <c r="Q59" s="244"/>
    </row>
    <row r="60" spans="1:17" s="245" customFormat="1" ht="9.75" customHeight="1">
      <c r="A60" s="236"/>
      <c r="B60" s="236"/>
      <c r="C60" s="236"/>
      <c r="D60" s="264"/>
      <c r="E60" s="243"/>
      <c r="F60" s="243"/>
      <c r="H60" s="243"/>
      <c r="I60" s="265"/>
      <c r="J60" s="243"/>
      <c r="K60" s="259"/>
      <c r="L60" s="252" t="s">
        <v>182</v>
      </c>
      <c r="M60" s="259"/>
      <c r="N60" s="243"/>
      <c r="O60" s="244"/>
      <c r="P60" s="243"/>
      <c r="Q60" s="244"/>
    </row>
    <row r="61" spans="1:17" s="245" customFormat="1" ht="9.75" customHeight="1">
      <c r="A61" s="236"/>
      <c r="B61" s="236"/>
      <c r="C61" s="236"/>
      <c r="D61" s="264"/>
      <c r="E61" s="243"/>
      <c r="F61" s="243"/>
      <c r="H61" s="243"/>
      <c r="I61" s="265"/>
      <c r="J61" s="243"/>
      <c r="K61" s="267"/>
      <c r="L61" s="254" t="s">
        <v>183</v>
      </c>
      <c r="M61" s="261"/>
      <c r="N61" s="243"/>
      <c r="O61" s="244"/>
      <c r="P61" s="243"/>
      <c r="Q61" s="244"/>
    </row>
    <row r="62" spans="1:17" s="245" customFormat="1" ht="9.75" customHeight="1">
      <c r="A62" s="236">
        <v>15</v>
      </c>
      <c r="B62" s="237"/>
      <c r="C62" s="238"/>
      <c r="D62" s="239"/>
      <c r="E62" s="256" t="s">
        <v>11</v>
      </c>
      <c r="F62" s="256"/>
      <c r="G62" s="257"/>
      <c r="H62" s="256"/>
      <c r="I62" s="269"/>
      <c r="K62" s="259"/>
      <c r="L62" s="260">
        <v>75</v>
      </c>
      <c r="M62" s="244"/>
      <c r="N62" s="260"/>
      <c r="O62" s="244"/>
      <c r="P62" s="243"/>
      <c r="Q62" s="244"/>
    </row>
    <row r="63" spans="1:17" s="245" customFormat="1" ht="9.75" customHeight="1">
      <c r="A63" s="236"/>
      <c r="B63" s="246"/>
      <c r="C63" s="246"/>
      <c r="D63" s="246"/>
      <c r="E63" s="256"/>
      <c r="F63" s="256"/>
      <c r="G63" s="257"/>
      <c r="H63" s="256"/>
      <c r="I63" s="261"/>
      <c r="J63" s="248"/>
      <c r="K63" s="259"/>
      <c r="L63" s="243"/>
      <c r="M63" s="244"/>
      <c r="N63" s="243"/>
      <c r="O63" s="244"/>
      <c r="P63" s="243"/>
      <c r="Q63" s="244"/>
    </row>
    <row r="64" spans="1:17" s="245" customFormat="1" ht="9.75" customHeight="1">
      <c r="A64" s="236"/>
      <c r="B64" s="236"/>
      <c r="C64" s="236"/>
      <c r="D64" s="236"/>
      <c r="E64" s="243"/>
      <c r="F64" s="243"/>
      <c r="H64" s="243"/>
      <c r="I64" s="251"/>
      <c r="J64" s="252" t="s">
        <v>182</v>
      </c>
      <c r="K64" s="281"/>
      <c r="L64" s="282"/>
      <c r="M64" s="283"/>
      <c r="N64" s="284"/>
      <c r="O64" s="283"/>
      <c r="P64" s="284"/>
      <c r="Q64" s="244"/>
    </row>
    <row r="65" spans="1:17" s="245" customFormat="1" ht="9.75" customHeight="1">
      <c r="A65" s="236"/>
      <c r="B65" s="236"/>
      <c r="C65" s="236"/>
      <c r="D65" s="236"/>
      <c r="E65" s="243"/>
      <c r="F65" s="243"/>
      <c r="G65" s="233"/>
      <c r="H65" s="243"/>
      <c r="I65" s="251"/>
      <c r="J65" s="254" t="s">
        <v>183</v>
      </c>
      <c r="K65" s="255"/>
      <c r="L65" s="282"/>
      <c r="M65" s="283"/>
      <c r="N65" s="284"/>
      <c r="O65" s="283"/>
      <c r="P65" s="284"/>
      <c r="Q65" s="244"/>
    </row>
    <row r="66" spans="1:17" s="245" customFormat="1" ht="9.75" customHeight="1">
      <c r="A66" s="236">
        <v>16</v>
      </c>
      <c r="B66" s="237"/>
      <c r="C66" s="238"/>
      <c r="D66" s="239"/>
      <c r="E66" s="240" t="s">
        <v>182</v>
      </c>
      <c r="F66" s="240"/>
      <c r="G66" s="241"/>
      <c r="H66" s="240"/>
      <c r="I66" s="280"/>
      <c r="J66" s="243"/>
      <c r="K66" s="244"/>
      <c r="L66" s="285"/>
      <c r="M66" s="281"/>
      <c r="N66" s="284"/>
      <c r="O66" s="283"/>
      <c r="P66" s="284"/>
      <c r="Q66" s="244"/>
    </row>
    <row r="67" spans="1:17" s="245" customFormat="1" ht="9.75" customHeight="1">
      <c r="A67" s="236"/>
      <c r="B67" s="246"/>
      <c r="C67" s="246"/>
      <c r="D67" s="246"/>
      <c r="E67" s="240" t="s">
        <v>183</v>
      </c>
      <c r="F67" s="240"/>
      <c r="G67" s="241"/>
      <c r="H67" s="240"/>
      <c r="I67" s="247"/>
      <c r="J67" s="243"/>
      <c r="K67" s="244"/>
      <c r="L67" s="286"/>
      <c r="M67" s="287"/>
      <c r="N67" s="284"/>
      <c r="O67" s="283"/>
      <c r="P67" s="284"/>
      <c r="Q67" s="244"/>
    </row>
    <row r="68" spans="1:17" s="296" customFormat="1" ht="6" customHeight="1">
      <c r="A68" s="236"/>
      <c r="B68" s="288"/>
      <c r="C68" s="288"/>
      <c r="D68" s="289"/>
      <c r="E68" s="290"/>
      <c r="F68" s="290"/>
      <c r="G68" s="291"/>
      <c r="H68" s="290"/>
      <c r="I68" s="292"/>
      <c r="J68" s="290"/>
      <c r="K68" s="293"/>
      <c r="L68" s="294"/>
      <c r="M68" s="295"/>
      <c r="N68" s="294"/>
      <c r="O68" s="295"/>
      <c r="P68" s="294"/>
      <c r="Q68" s="295"/>
    </row>
    <row r="69" spans="1:17" s="309" customFormat="1" ht="10.5" customHeight="1">
      <c r="A69" s="297"/>
      <c r="B69" s="298"/>
      <c r="C69" s="299"/>
      <c r="D69" s="300"/>
      <c r="E69" s="301" t="s">
        <v>73</v>
      </c>
      <c r="F69" s="300"/>
      <c r="G69" s="302"/>
      <c r="H69" s="303"/>
      <c r="I69" s="300"/>
      <c r="J69" s="304" t="s">
        <v>74</v>
      </c>
      <c r="K69" s="305"/>
      <c r="L69" s="301"/>
      <c r="M69" s="306"/>
      <c r="N69" s="307"/>
      <c r="O69" s="304"/>
      <c r="P69" s="304"/>
      <c r="Q69" s="308"/>
    </row>
    <row r="70" spans="1:17" s="309" customFormat="1" ht="12.75" customHeight="1">
      <c r="A70" s="310"/>
      <c r="B70" s="311"/>
      <c r="C70" s="312"/>
      <c r="D70" s="313" t="s">
        <v>75</v>
      </c>
      <c r="E70" s="314" t="s">
        <v>165</v>
      </c>
      <c r="F70" s="315"/>
      <c r="G70" s="314"/>
      <c r="H70" s="316"/>
      <c r="I70" s="317"/>
      <c r="J70" s="318" t="s">
        <v>188</v>
      </c>
      <c r="K70" s="319"/>
      <c r="L70" s="318" t="s">
        <v>189</v>
      </c>
      <c r="M70" s="320"/>
      <c r="N70" s="321"/>
      <c r="O70" s="322"/>
      <c r="P70" s="322"/>
      <c r="Q70" s="323"/>
    </row>
    <row r="71" spans="1:17" s="309" customFormat="1" ht="12.75" customHeight="1">
      <c r="A71" s="310"/>
      <c r="B71" s="311"/>
      <c r="C71" s="312"/>
      <c r="D71" s="313"/>
      <c r="E71" s="314" t="s">
        <v>166</v>
      </c>
      <c r="F71" s="315"/>
      <c r="G71" s="314"/>
      <c r="H71" s="316"/>
      <c r="I71" s="317"/>
      <c r="J71" s="318"/>
      <c r="K71" s="319"/>
      <c r="L71" s="318"/>
      <c r="M71" s="320"/>
      <c r="N71" s="324"/>
      <c r="O71" s="325"/>
      <c r="P71" s="325"/>
      <c r="Q71" s="326"/>
    </row>
    <row r="72" spans="1:17" s="309" customFormat="1" ht="12.75" customHeight="1">
      <c r="A72" s="327"/>
      <c r="B72" s="328"/>
      <c r="C72" s="329"/>
      <c r="D72" s="313" t="s">
        <v>78</v>
      </c>
      <c r="E72" s="314" t="s">
        <v>182</v>
      </c>
      <c r="F72" s="315"/>
      <c r="G72" s="314"/>
      <c r="H72" s="316"/>
      <c r="I72" s="330"/>
      <c r="J72" s="311"/>
      <c r="K72" s="331"/>
      <c r="L72" s="311"/>
      <c r="M72" s="332"/>
      <c r="N72" s="333" t="s">
        <v>80</v>
      </c>
      <c r="O72" s="334"/>
      <c r="P72" s="334"/>
      <c r="Q72" s="323"/>
    </row>
    <row r="73" spans="1:17" s="309" customFormat="1" ht="12.75" customHeight="1">
      <c r="A73" s="335"/>
      <c r="B73" s="336"/>
      <c r="C73" s="337"/>
      <c r="D73" s="313"/>
      <c r="E73" s="314" t="s">
        <v>183</v>
      </c>
      <c r="F73" s="315"/>
      <c r="G73" s="314"/>
      <c r="H73" s="316"/>
      <c r="I73" s="330"/>
      <c r="J73" s="311"/>
      <c r="K73" s="331"/>
      <c r="L73" s="311"/>
      <c r="M73" s="332"/>
      <c r="N73" s="311" t="s">
        <v>190</v>
      </c>
      <c r="O73" s="331"/>
      <c r="P73" s="311"/>
      <c r="Q73" s="332"/>
    </row>
    <row r="74" spans="1:17" s="309" customFormat="1" ht="12.75" customHeight="1">
      <c r="A74" s="338"/>
      <c r="B74" s="339"/>
      <c r="C74" s="340"/>
      <c r="D74" s="313" t="s">
        <v>79</v>
      </c>
      <c r="E74" s="314" t="s">
        <v>170</v>
      </c>
      <c r="F74" s="315"/>
      <c r="G74" s="314"/>
      <c r="H74" s="316"/>
      <c r="I74" s="330"/>
      <c r="J74" s="311"/>
      <c r="K74" s="331"/>
      <c r="L74" s="311"/>
      <c r="M74" s="332"/>
      <c r="N74" s="328" t="s">
        <v>191</v>
      </c>
      <c r="O74" s="341"/>
      <c r="P74" s="328"/>
      <c r="Q74" s="342"/>
    </row>
    <row r="75" spans="1:17" s="309" customFormat="1" ht="12.75" customHeight="1">
      <c r="A75" s="310"/>
      <c r="B75" s="311"/>
      <c r="C75" s="312"/>
      <c r="D75" s="313"/>
      <c r="E75" s="314" t="s">
        <v>171</v>
      </c>
      <c r="F75" s="315"/>
      <c r="G75" s="314"/>
      <c r="H75" s="316"/>
      <c r="I75" s="330"/>
      <c r="J75" s="311"/>
      <c r="K75" s="331"/>
      <c r="L75" s="311"/>
      <c r="M75" s="332"/>
      <c r="N75" s="321" t="s">
        <v>86</v>
      </c>
      <c r="O75" s="322"/>
      <c r="P75" s="322"/>
      <c r="Q75" s="323"/>
    </row>
    <row r="76" spans="1:17" s="309" customFormat="1" ht="12.75" customHeight="1">
      <c r="A76" s="310"/>
      <c r="B76" s="311"/>
      <c r="C76" s="343"/>
      <c r="D76" s="313" t="s">
        <v>81</v>
      </c>
      <c r="E76" s="314" t="s">
        <v>180</v>
      </c>
      <c r="F76" s="315"/>
      <c r="G76" s="314"/>
      <c r="H76" s="316"/>
      <c r="I76" s="330"/>
      <c r="J76" s="311"/>
      <c r="K76" s="331"/>
      <c r="L76" s="311"/>
      <c r="M76" s="332"/>
      <c r="N76" s="311"/>
      <c r="O76" s="331"/>
      <c r="P76" s="311"/>
      <c r="Q76" s="332"/>
    </row>
    <row r="77" spans="1:17" s="309" customFormat="1" ht="12.75" customHeight="1">
      <c r="A77" s="327"/>
      <c r="B77" s="328"/>
      <c r="C77" s="344"/>
      <c r="D77" s="345"/>
      <c r="E77" s="346" t="s">
        <v>181</v>
      </c>
      <c r="F77" s="347"/>
      <c r="G77" s="346"/>
      <c r="H77" s="348"/>
      <c r="I77" s="349"/>
      <c r="J77" s="328"/>
      <c r="K77" s="341"/>
      <c r="L77" s="328"/>
      <c r="M77" s="342"/>
      <c r="N77" s="328" t="str">
        <f>Q2</f>
        <v>Рефери</v>
      </c>
      <c r="O77" s="341"/>
      <c r="P77" s="328"/>
      <c r="Q77" s="35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showGridLines="0" showZeros="0" zoomScalePageLayoutView="0" workbookViewId="0" topLeftCell="A52">
      <selection activeCell="A1" sqref="A1:J1"/>
    </sheetView>
  </sheetViews>
  <sheetFormatPr defaultColWidth="9.140625" defaultRowHeight="12.75"/>
  <cols>
    <col min="1" max="2" width="3.28125" style="209" customWidth="1"/>
    <col min="3" max="3" width="4.7109375" style="209" customWidth="1"/>
    <col min="4" max="4" width="4.28125" style="209" customWidth="1"/>
    <col min="5" max="5" width="12.7109375" style="209" customWidth="1"/>
    <col min="6" max="6" width="2.7109375" style="209" customWidth="1"/>
    <col min="7" max="7" width="7.7109375" style="209" customWidth="1"/>
    <col min="8" max="8" width="5.8515625" style="209" customWidth="1"/>
    <col min="9" max="9" width="1.7109375" style="351" customWidth="1"/>
    <col min="10" max="10" width="10.7109375" style="209" customWidth="1"/>
    <col min="11" max="11" width="1.7109375" style="351" customWidth="1"/>
    <col min="12" max="12" width="10.7109375" style="209" customWidth="1"/>
    <col min="13" max="13" width="1.7109375" style="352" customWidth="1"/>
    <col min="14" max="14" width="10.7109375" style="209" customWidth="1"/>
    <col min="15" max="15" width="1.7109375" style="351" customWidth="1"/>
    <col min="16" max="16" width="10.7109375" style="209" customWidth="1"/>
    <col min="17" max="17" width="1.7109375" style="352" customWidth="1"/>
    <col min="18" max="18" width="0" style="209" hidden="1" customWidth="1"/>
    <col min="19" max="16384" width="9.140625" style="209" customWidth="1"/>
  </cols>
  <sheetData>
    <row r="1" spans="1:17" s="210" customFormat="1" ht="54.75" customHeight="1">
      <c r="A1" s="396" t="str">
        <f>'[2]Информация'!$A$9</f>
        <v>Бархатный сезон 2008</v>
      </c>
      <c r="B1" s="397"/>
      <c r="C1" s="397"/>
      <c r="D1" s="398"/>
      <c r="E1" s="398"/>
      <c r="F1" s="399"/>
      <c r="G1" s="400"/>
      <c r="I1" s="208"/>
      <c r="J1" s="401"/>
      <c r="K1" s="208"/>
      <c r="L1" s="152" t="s">
        <v>0</v>
      </c>
      <c r="M1" s="397"/>
      <c r="N1" s="402"/>
      <c r="O1" s="208"/>
      <c r="Q1" s="208"/>
    </row>
    <row r="2" spans="1:17" s="217" customFormat="1" ht="12" customHeight="1">
      <c r="A2" s="211" t="s">
        <v>1</v>
      </c>
      <c r="B2" s="211"/>
      <c r="C2" s="211"/>
      <c r="D2" s="211"/>
      <c r="E2" s="211"/>
      <c r="F2" s="211" t="s">
        <v>2</v>
      </c>
      <c r="G2" s="211"/>
      <c r="H2" s="211"/>
      <c r="I2" s="212"/>
      <c r="J2" s="213"/>
      <c r="K2" s="214"/>
      <c r="L2" s="215"/>
      <c r="M2" s="212"/>
      <c r="N2" s="211"/>
      <c r="O2" s="212"/>
      <c r="P2" s="211"/>
      <c r="Q2" s="216" t="s">
        <v>3</v>
      </c>
    </row>
    <row r="3" spans="1:17" s="225" customFormat="1" ht="15" customHeight="1" thickBot="1">
      <c r="A3" s="218" t="str">
        <f>'[2]Информация'!$A$15</f>
        <v>3-5 октября</v>
      </c>
      <c r="B3" s="219"/>
      <c r="C3" s="219"/>
      <c r="D3" s="219"/>
      <c r="E3" s="219"/>
      <c r="F3" s="218" t="str">
        <f>'[2]Информация'!$A$11</f>
        <v>Ялта</v>
      </c>
      <c r="G3" s="219"/>
      <c r="H3" s="219"/>
      <c r="I3" s="220"/>
      <c r="J3" s="221"/>
      <c r="K3" s="222"/>
      <c r="L3" s="403"/>
      <c r="M3" s="220"/>
      <c r="N3" s="219"/>
      <c r="O3" s="220"/>
      <c r="P3" s="219"/>
      <c r="Q3" s="224" t="str">
        <f>'[2]Информация'!$A$17</f>
        <v>Виталий Семенченко</v>
      </c>
    </row>
    <row r="4" spans="1:17" s="217" customFormat="1" ht="9">
      <c r="A4" s="226"/>
      <c r="B4" s="227"/>
      <c r="C4" s="227"/>
      <c r="D4" s="227"/>
      <c r="E4" s="228" t="s">
        <v>6</v>
      </c>
      <c r="F4" s="228" t="s">
        <v>7</v>
      </c>
      <c r="G4" s="228"/>
      <c r="H4" s="227" t="s">
        <v>8</v>
      </c>
      <c r="I4" s="229"/>
      <c r="J4" s="227"/>
      <c r="K4" s="229"/>
      <c r="L4" s="227"/>
      <c r="M4" s="229"/>
      <c r="N4" s="227"/>
      <c r="O4" s="229"/>
      <c r="P4" s="227"/>
      <c r="Q4" s="212"/>
    </row>
    <row r="5" spans="1:17" s="217" customFormat="1" ht="3.75" customHeight="1">
      <c r="A5" s="230"/>
      <c r="B5" s="231"/>
      <c r="C5" s="231"/>
      <c r="D5" s="231"/>
      <c r="E5" s="232"/>
      <c r="F5" s="232"/>
      <c r="G5" s="233"/>
      <c r="H5" s="232"/>
      <c r="I5" s="234"/>
      <c r="J5" s="231"/>
      <c r="K5" s="234"/>
      <c r="L5" s="231"/>
      <c r="M5" s="234"/>
      <c r="N5" s="231"/>
      <c r="O5" s="234"/>
      <c r="P5" s="231"/>
      <c r="Q5" s="235"/>
    </row>
    <row r="6" spans="1:17" s="245" customFormat="1" ht="9.75" customHeight="1">
      <c r="A6" s="236"/>
      <c r="O6" s="244"/>
      <c r="P6" s="243"/>
      <c r="Q6" s="244"/>
    </row>
    <row r="7" spans="1:17" s="245" customFormat="1" ht="9.75" customHeight="1">
      <c r="A7" s="236"/>
      <c r="O7" s="249"/>
      <c r="P7" s="250"/>
      <c r="Q7" s="250"/>
    </row>
    <row r="8" spans="1:17" s="245" customFormat="1" ht="9.75" customHeight="1">
      <c r="A8" s="236"/>
      <c r="B8" s="237"/>
      <c r="C8" s="238"/>
      <c r="D8" s="239"/>
      <c r="E8" s="256" t="s">
        <v>172</v>
      </c>
      <c r="F8" s="240"/>
      <c r="G8" s="241"/>
      <c r="H8" s="240"/>
      <c r="I8" s="242"/>
      <c r="J8" s="243"/>
      <c r="K8" s="244"/>
      <c r="L8" s="243"/>
      <c r="O8" s="244"/>
      <c r="P8" s="243"/>
      <c r="Q8" s="244"/>
    </row>
    <row r="9" spans="1:17" s="245" customFormat="1" ht="9.75" customHeight="1">
      <c r="A9" s="236"/>
      <c r="B9" s="246"/>
      <c r="C9" s="246"/>
      <c r="D9" s="246"/>
      <c r="E9" s="256" t="s">
        <v>173</v>
      </c>
      <c r="F9" s="240"/>
      <c r="G9" s="241"/>
      <c r="H9" s="240"/>
      <c r="I9" s="247"/>
      <c r="J9" s="248"/>
      <c r="K9" s="244"/>
      <c r="L9" s="243"/>
      <c r="O9" s="244"/>
      <c r="P9" s="243"/>
      <c r="Q9" s="244"/>
    </row>
    <row r="10" spans="1:17" s="245" customFormat="1" ht="9.75" customHeight="1">
      <c r="A10" s="236"/>
      <c r="B10" s="236"/>
      <c r="C10" s="236"/>
      <c r="D10" s="236"/>
      <c r="E10" s="243"/>
      <c r="F10" s="243"/>
      <c r="H10" s="243"/>
      <c r="I10" s="251"/>
      <c r="J10" s="404" t="s">
        <v>178</v>
      </c>
      <c r="K10" s="253"/>
      <c r="L10" s="243"/>
      <c r="O10" s="244"/>
      <c r="P10" s="243"/>
      <c r="Q10" s="244"/>
    </row>
    <row r="11" spans="1:17" s="245" customFormat="1" ht="9.75" customHeight="1">
      <c r="A11" s="236"/>
      <c r="B11" s="236"/>
      <c r="C11" s="236"/>
      <c r="D11" s="236"/>
      <c r="E11" s="243"/>
      <c r="F11" s="243"/>
      <c r="H11" s="243"/>
      <c r="I11" s="251"/>
      <c r="J11" s="405" t="s">
        <v>179</v>
      </c>
      <c r="K11" s="255"/>
      <c r="L11" s="243"/>
      <c r="O11" s="244"/>
      <c r="P11" s="243"/>
      <c r="Q11" s="244"/>
    </row>
    <row r="12" spans="1:17" s="245" customFormat="1" ht="9.75" customHeight="1">
      <c r="A12" s="236"/>
      <c r="B12" s="237"/>
      <c r="C12" s="238"/>
      <c r="D12" s="239"/>
      <c r="E12" s="256" t="s">
        <v>178</v>
      </c>
      <c r="F12" s="256"/>
      <c r="G12" s="257"/>
      <c r="H12" s="256"/>
      <c r="I12" s="258"/>
      <c r="J12" s="260">
        <v>84</v>
      </c>
      <c r="K12" s="283"/>
      <c r="L12" s="285" t="s">
        <v>89</v>
      </c>
      <c r="O12" s="244"/>
      <c r="P12" s="243"/>
      <c r="Q12" s="244"/>
    </row>
    <row r="13" spans="1:17" s="245" customFormat="1" ht="9.75" customHeight="1">
      <c r="A13" s="236"/>
      <c r="B13" s="246"/>
      <c r="C13" s="246"/>
      <c r="D13" s="246"/>
      <c r="E13" s="256" t="s">
        <v>179</v>
      </c>
      <c r="F13" s="256"/>
      <c r="G13" s="257"/>
      <c r="H13" s="256"/>
      <c r="I13" s="261"/>
      <c r="J13" s="243"/>
      <c r="K13" s="283"/>
      <c r="L13" s="286"/>
      <c r="O13" s="244"/>
      <c r="P13" s="243"/>
      <c r="Q13" s="244"/>
    </row>
    <row r="14" spans="1:17" s="245" customFormat="1" ht="9.75" customHeight="1">
      <c r="A14" s="236"/>
      <c r="O14" s="283"/>
      <c r="P14" s="243"/>
      <c r="Q14" s="244"/>
    </row>
    <row r="15" spans="1:17" s="245" customFormat="1" ht="9.75" customHeight="1">
      <c r="A15" s="236"/>
      <c r="O15" s="283"/>
      <c r="P15" s="243"/>
      <c r="Q15" s="244"/>
    </row>
    <row r="16" spans="1:17" s="245" customFormat="1" ht="9.75" customHeight="1">
      <c r="A16" s="236"/>
      <c r="B16" s="237"/>
      <c r="C16" s="238"/>
      <c r="D16" s="239"/>
      <c r="E16" s="268" t="s">
        <v>167</v>
      </c>
      <c r="F16" s="240"/>
      <c r="G16" s="241"/>
      <c r="H16" s="240"/>
      <c r="I16" s="242"/>
      <c r="J16" s="243"/>
      <c r="K16" s="244"/>
      <c r="L16" s="243"/>
      <c r="M16" s="244"/>
      <c r="N16" s="243"/>
      <c r="O16" s="283"/>
      <c r="P16" s="243"/>
      <c r="Q16" s="244"/>
    </row>
    <row r="17" spans="1:31" s="245" customFormat="1" ht="9.75" customHeight="1">
      <c r="A17" s="236"/>
      <c r="B17" s="246"/>
      <c r="C17" s="246"/>
      <c r="D17" s="246"/>
      <c r="E17" s="268" t="s">
        <v>168</v>
      </c>
      <c r="F17" s="240"/>
      <c r="G17" s="241"/>
      <c r="H17" s="240"/>
      <c r="I17" s="247"/>
      <c r="J17" s="248"/>
      <c r="K17" s="244"/>
      <c r="L17" s="243"/>
      <c r="M17" s="244"/>
      <c r="N17" s="243"/>
      <c r="O17" s="287"/>
      <c r="P17" s="243"/>
      <c r="Q17" s="244"/>
      <c r="U17" s="389"/>
      <c r="V17" s="389"/>
      <c r="W17" s="406"/>
      <c r="X17" s="284"/>
      <c r="Y17" s="407"/>
      <c r="Z17" s="408"/>
      <c r="AA17" s="407"/>
      <c r="AB17" s="409"/>
      <c r="AC17" s="284"/>
      <c r="AD17" s="283"/>
      <c r="AE17" s="284"/>
    </row>
    <row r="18" spans="1:31" s="245" customFormat="1" ht="9.75" customHeight="1">
      <c r="A18" s="236"/>
      <c r="B18" s="236"/>
      <c r="C18" s="236"/>
      <c r="D18" s="236"/>
      <c r="E18" s="243"/>
      <c r="F18" s="243"/>
      <c r="H18" s="243"/>
      <c r="I18" s="251"/>
      <c r="J18" s="404" t="s">
        <v>167</v>
      </c>
      <c r="K18" s="253"/>
      <c r="L18" s="243"/>
      <c r="M18" s="244"/>
      <c r="N18" s="243"/>
      <c r="O18" s="283"/>
      <c r="P18" s="284"/>
      <c r="Q18" s="283"/>
      <c r="U18" s="410"/>
      <c r="V18" s="410"/>
      <c r="W18" s="410"/>
      <c r="X18" s="284"/>
      <c r="Y18" s="407"/>
      <c r="Z18" s="408"/>
      <c r="AA18" s="407"/>
      <c r="AB18" s="411"/>
      <c r="AC18" s="407"/>
      <c r="AD18" s="283"/>
      <c r="AE18" s="284"/>
    </row>
    <row r="19" spans="1:31" s="245" customFormat="1" ht="9.75" customHeight="1">
      <c r="A19" s="236"/>
      <c r="B19" s="236"/>
      <c r="C19" s="236"/>
      <c r="D19" s="236"/>
      <c r="E19" s="243"/>
      <c r="F19" s="243"/>
      <c r="H19" s="243"/>
      <c r="I19" s="251"/>
      <c r="J19" s="405" t="s">
        <v>168</v>
      </c>
      <c r="K19" s="255"/>
      <c r="L19" s="243"/>
      <c r="M19" s="244"/>
      <c r="N19" s="243"/>
      <c r="O19" s="283"/>
      <c r="P19" s="284"/>
      <c r="Q19" s="283"/>
      <c r="U19" s="412"/>
      <c r="V19" s="412"/>
      <c r="W19" s="412"/>
      <c r="X19" s="284"/>
      <c r="Y19" s="284"/>
      <c r="Z19" s="375"/>
      <c r="AA19" s="284"/>
      <c r="AB19" s="378"/>
      <c r="AC19" s="413"/>
      <c r="AD19" s="281"/>
      <c r="AE19" s="284"/>
    </row>
    <row r="20" spans="1:31" s="245" customFormat="1" ht="9.75" customHeight="1">
      <c r="A20" s="236"/>
      <c r="B20" s="237"/>
      <c r="C20" s="238"/>
      <c r="D20" s="239"/>
      <c r="E20" s="256" t="s">
        <v>170</v>
      </c>
      <c r="F20" s="256"/>
      <c r="G20" s="257"/>
      <c r="H20" s="256"/>
      <c r="I20" s="258"/>
      <c r="J20" s="260">
        <v>85</v>
      </c>
      <c r="K20" s="259"/>
      <c r="L20" s="260"/>
      <c r="M20" s="253"/>
      <c r="N20" s="243"/>
      <c r="O20" s="283"/>
      <c r="P20" s="284"/>
      <c r="Q20" s="283"/>
      <c r="U20" s="412"/>
      <c r="V20" s="412"/>
      <c r="W20" s="412"/>
      <c r="X20" s="284"/>
      <c r="Y20" s="284"/>
      <c r="Z20" s="375"/>
      <c r="AA20" s="284"/>
      <c r="AB20" s="378"/>
      <c r="AC20" s="413"/>
      <c r="AD20" s="287"/>
      <c r="AE20" s="284"/>
    </row>
    <row r="21" spans="1:31" s="245" customFormat="1" ht="9.75" customHeight="1">
      <c r="A21" s="236"/>
      <c r="B21" s="246"/>
      <c r="C21" s="246"/>
      <c r="D21" s="246"/>
      <c r="E21" s="256" t="s">
        <v>171</v>
      </c>
      <c r="F21" s="256"/>
      <c r="G21" s="257"/>
      <c r="H21" s="256"/>
      <c r="I21" s="261"/>
      <c r="J21" s="243"/>
      <c r="K21" s="259"/>
      <c r="L21" s="262"/>
      <c r="M21" s="263"/>
      <c r="N21" s="243"/>
      <c r="O21" s="283"/>
      <c r="P21" s="284"/>
      <c r="Q21" s="283"/>
      <c r="U21" s="389"/>
      <c r="V21" s="389"/>
      <c r="W21" s="406"/>
      <c r="X21" s="284"/>
      <c r="Y21" s="284"/>
      <c r="Z21" s="375"/>
      <c r="AA21" s="284"/>
      <c r="AB21" s="378"/>
      <c r="AC21" s="284"/>
      <c r="AD21" s="283"/>
      <c r="AE21" s="285"/>
    </row>
    <row r="22" spans="1:31" s="245" customFormat="1" ht="9.75" customHeight="1">
      <c r="A22" s="236"/>
      <c r="B22" s="236"/>
      <c r="C22" s="236"/>
      <c r="D22" s="264"/>
      <c r="E22" s="243"/>
      <c r="F22" s="243"/>
      <c r="H22" s="243"/>
      <c r="I22" s="265"/>
      <c r="J22" s="243"/>
      <c r="K22" s="259"/>
      <c r="L22" s="404" t="s">
        <v>167</v>
      </c>
      <c r="M22" s="244"/>
      <c r="N22" s="243"/>
      <c r="O22" s="283"/>
      <c r="P22" s="284"/>
      <c r="Q22" s="283"/>
      <c r="U22" s="410"/>
      <c r="V22" s="410"/>
      <c r="W22" s="410"/>
      <c r="X22" s="284"/>
      <c r="Y22" s="284"/>
      <c r="Z22" s="375"/>
      <c r="AA22" s="284"/>
      <c r="AB22" s="287"/>
      <c r="AC22" s="284"/>
      <c r="AD22" s="283"/>
      <c r="AE22" s="286"/>
    </row>
    <row r="23" spans="1:31" s="245" customFormat="1" ht="9.75" customHeight="1">
      <c r="A23" s="236"/>
      <c r="B23" s="236"/>
      <c r="C23" s="236"/>
      <c r="D23" s="264"/>
      <c r="E23" s="243"/>
      <c r="F23" s="243"/>
      <c r="H23" s="243"/>
      <c r="I23" s="265"/>
      <c r="J23" s="243"/>
      <c r="K23" s="251"/>
      <c r="L23" s="405" t="s">
        <v>168</v>
      </c>
      <c r="M23" s="255"/>
      <c r="N23" s="243"/>
      <c r="O23" s="283"/>
      <c r="P23" s="284"/>
      <c r="Q23" s="283"/>
      <c r="U23" s="375"/>
      <c r="V23" s="375"/>
      <c r="W23" s="375"/>
      <c r="X23" s="375"/>
      <c r="Y23" s="375"/>
      <c r="Z23" s="375"/>
      <c r="AA23" s="375"/>
      <c r="AB23" s="375"/>
      <c r="AC23" s="375"/>
      <c r="AD23" s="375"/>
      <c r="AE23" s="375"/>
    </row>
    <row r="24" spans="1:31" s="245" customFormat="1" ht="9.75" customHeight="1">
      <c r="A24" s="236"/>
      <c r="B24" s="237"/>
      <c r="C24" s="238"/>
      <c r="D24" s="239"/>
      <c r="E24" s="256" t="s">
        <v>180</v>
      </c>
      <c r="F24" s="256"/>
      <c r="G24" s="257"/>
      <c r="H24" s="256"/>
      <c r="I24" s="269"/>
      <c r="J24" s="243"/>
      <c r="K24" s="275"/>
      <c r="L24" s="260">
        <v>86</v>
      </c>
      <c r="M24" s="283"/>
      <c r="N24" s="285" t="s">
        <v>90</v>
      </c>
      <c r="O24" s="283"/>
      <c r="P24" s="284"/>
      <c r="Q24" s="283"/>
      <c r="U24" s="375"/>
      <c r="V24" s="375"/>
      <c r="W24" s="375"/>
      <c r="X24" s="375"/>
      <c r="Y24" s="375"/>
      <c r="Z24" s="375"/>
      <c r="AA24" s="375"/>
      <c r="AB24" s="375"/>
      <c r="AC24" s="375"/>
      <c r="AD24" s="375"/>
      <c r="AE24" s="375"/>
    </row>
    <row r="25" spans="1:17" s="245" customFormat="1" ht="9.75" customHeight="1">
      <c r="A25" s="236"/>
      <c r="B25" s="246"/>
      <c r="C25" s="246"/>
      <c r="D25" s="246"/>
      <c r="E25" s="256" t="s">
        <v>181</v>
      </c>
      <c r="F25" s="256"/>
      <c r="G25" s="257"/>
      <c r="H25" s="256"/>
      <c r="I25" s="261"/>
      <c r="J25" s="248"/>
      <c r="K25" s="259"/>
      <c r="L25" s="243"/>
      <c r="M25" s="283"/>
      <c r="N25" s="284"/>
      <c r="O25" s="283"/>
      <c r="P25" s="284"/>
      <c r="Q25" s="283"/>
    </row>
    <row r="26" spans="1:17" s="245" customFormat="1" ht="9.75" customHeight="1">
      <c r="A26" s="236"/>
      <c r="B26" s="236"/>
      <c r="C26" s="236"/>
      <c r="D26" s="264"/>
      <c r="E26" s="243"/>
      <c r="F26" s="243"/>
      <c r="H26" s="243"/>
      <c r="I26" s="251"/>
      <c r="J26" s="404" t="s">
        <v>180</v>
      </c>
      <c r="K26" s="272"/>
      <c r="L26" s="243"/>
      <c r="M26" s="283"/>
      <c r="N26" s="284"/>
      <c r="O26" s="283"/>
      <c r="P26" s="284"/>
      <c r="Q26" s="283"/>
    </row>
    <row r="27" spans="1:17" s="245" customFormat="1" ht="9.75" customHeight="1">
      <c r="A27" s="236"/>
      <c r="B27" s="236"/>
      <c r="C27" s="236"/>
      <c r="D27" s="264"/>
      <c r="E27" s="243"/>
      <c r="F27" s="243"/>
      <c r="H27" s="243"/>
      <c r="I27" s="251"/>
      <c r="J27" s="405" t="s">
        <v>181</v>
      </c>
      <c r="K27" s="261"/>
      <c r="L27" s="243"/>
      <c r="M27" s="283"/>
      <c r="N27" s="284"/>
      <c r="O27" s="283"/>
      <c r="P27" s="284"/>
      <c r="Q27" s="283"/>
    </row>
    <row r="28" spans="1:17" s="245" customFormat="1" ht="9.75" customHeight="1">
      <c r="A28" s="236"/>
      <c r="B28" s="237"/>
      <c r="C28" s="238"/>
      <c r="D28" s="239"/>
      <c r="E28" s="256" t="s">
        <v>184</v>
      </c>
      <c r="F28" s="256"/>
      <c r="G28" s="257"/>
      <c r="H28" s="256"/>
      <c r="I28" s="258"/>
      <c r="J28" s="260">
        <v>83</v>
      </c>
      <c r="K28" s="244"/>
      <c r="L28" s="260"/>
      <c r="M28" s="281"/>
      <c r="N28" s="284"/>
      <c r="O28" s="283"/>
      <c r="P28" s="284"/>
      <c r="Q28" s="283"/>
    </row>
    <row r="29" spans="1:17" s="245" customFormat="1" ht="9.75" customHeight="1">
      <c r="A29" s="236"/>
      <c r="B29" s="246"/>
      <c r="C29" s="246"/>
      <c r="D29" s="246"/>
      <c r="E29" s="256" t="s">
        <v>185</v>
      </c>
      <c r="F29" s="256"/>
      <c r="G29" s="257"/>
      <c r="H29" s="256"/>
      <c r="I29" s="261"/>
      <c r="J29" s="243"/>
      <c r="K29" s="244"/>
      <c r="L29" s="262"/>
      <c r="M29" s="287"/>
      <c r="N29" s="284"/>
      <c r="O29" s="283"/>
      <c r="P29" s="284"/>
      <c r="Q29" s="283"/>
    </row>
    <row r="30" spans="1:17" s="245" customFormat="1" ht="9.75" customHeight="1">
      <c r="A30" s="236"/>
      <c r="B30" s="236"/>
      <c r="C30" s="236"/>
      <c r="D30" s="236"/>
      <c r="E30" s="243"/>
      <c r="F30" s="243"/>
      <c r="H30" s="243"/>
      <c r="I30" s="265"/>
      <c r="J30" s="243"/>
      <c r="K30" s="244"/>
      <c r="L30" s="243"/>
      <c r="M30" s="283"/>
      <c r="N30" s="413"/>
      <c r="O30" s="283"/>
      <c r="P30" s="284"/>
      <c r="Q30" s="283"/>
    </row>
    <row r="31" spans="1:17" s="245" customFormat="1" ht="9.75" customHeight="1">
      <c r="A31" s="412"/>
      <c r="B31" s="410"/>
      <c r="C31" s="410"/>
      <c r="D31" s="410"/>
      <c r="E31" s="284"/>
      <c r="F31" s="284"/>
      <c r="G31" s="375"/>
      <c r="H31" s="284"/>
      <c r="I31" s="287"/>
      <c r="J31" s="284"/>
      <c r="K31" s="283"/>
      <c r="L31" s="286"/>
      <c r="M31" s="287"/>
      <c r="N31" s="284"/>
      <c r="O31" s="283"/>
      <c r="P31" s="284"/>
      <c r="Q31" s="244"/>
    </row>
    <row r="32" spans="1:17" s="245" customFormat="1" ht="9.75" customHeight="1">
      <c r="A32" s="412"/>
      <c r="B32" s="237"/>
      <c r="C32" s="238"/>
      <c r="D32" s="239"/>
      <c r="E32" s="256" t="s">
        <v>170</v>
      </c>
      <c r="F32" s="256"/>
      <c r="G32" s="257"/>
      <c r="H32" s="256"/>
      <c r="I32" s="269"/>
      <c r="J32" s="243"/>
      <c r="K32" s="283"/>
      <c r="L32" s="284"/>
      <c r="M32" s="283"/>
      <c r="N32" s="284"/>
      <c r="O32" s="283"/>
      <c r="P32" s="284"/>
      <c r="Q32" s="244"/>
    </row>
    <row r="33" spans="1:17" s="245" customFormat="1" ht="9.75" customHeight="1">
      <c r="A33" s="412"/>
      <c r="B33" s="246"/>
      <c r="C33" s="246"/>
      <c r="D33" s="246"/>
      <c r="E33" s="256" t="s">
        <v>171</v>
      </c>
      <c r="F33" s="256"/>
      <c r="G33" s="257"/>
      <c r="H33" s="256"/>
      <c r="I33" s="261"/>
      <c r="J33" s="248"/>
      <c r="K33" s="283"/>
      <c r="L33" s="284"/>
      <c r="M33" s="287"/>
      <c r="N33" s="284"/>
      <c r="O33" s="283"/>
      <c r="P33" s="284"/>
      <c r="Q33" s="244"/>
    </row>
    <row r="34" spans="1:17" s="245" customFormat="1" ht="9.75" customHeight="1">
      <c r="A34" s="412"/>
      <c r="B34" s="236"/>
      <c r="C34" s="236"/>
      <c r="D34" s="264"/>
      <c r="E34" s="243"/>
      <c r="F34" s="243"/>
      <c r="H34" s="243"/>
      <c r="I34" s="251"/>
      <c r="J34" s="404" t="s">
        <v>170</v>
      </c>
      <c r="K34" s="281"/>
      <c r="L34" s="284"/>
      <c r="M34" s="283"/>
      <c r="N34" s="285"/>
      <c r="O34" s="283"/>
      <c r="P34" s="284"/>
      <c r="Q34" s="244"/>
    </row>
    <row r="35" spans="1:17" s="245" customFormat="1" ht="9.75" customHeight="1">
      <c r="A35" s="412"/>
      <c r="B35" s="236"/>
      <c r="C35" s="236"/>
      <c r="D35" s="264"/>
      <c r="E35" s="243"/>
      <c r="F35" s="243"/>
      <c r="H35" s="243"/>
      <c r="I35" s="251"/>
      <c r="J35" s="405" t="s">
        <v>171</v>
      </c>
      <c r="K35" s="255"/>
      <c r="L35" s="284"/>
      <c r="M35" s="283"/>
      <c r="N35" s="284"/>
      <c r="O35" s="283"/>
      <c r="P35" s="284"/>
      <c r="Q35" s="244"/>
    </row>
    <row r="36" spans="1:17" s="245" customFormat="1" ht="9.75" customHeight="1">
      <c r="A36" s="412"/>
      <c r="B36" s="237"/>
      <c r="C36" s="238"/>
      <c r="D36" s="239"/>
      <c r="E36" s="256" t="s">
        <v>184</v>
      </c>
      <c r="F36" s="256"/>
      <c r="G36" s="257"/>
      <c r="H36" s="256"/>
      <c r="I36" s="258"/>
      <c r="J36" s="260" t="s">
        <v>216</v>
      </c>
      <c r="K36" s="244"/>
      <c r="L36" s="260" t="s">
        <v>217</v>
      </c>
      <c r="M36" s="283"/>
      <c r="N36" s="284"/>
      <c r="O36" s="283"/>
      <c r="P36" s="284"/>
      <c r="Q36" s="244"/>
    </row>
    <row r="37" spans="1:17" s="245" customFormat="1" ht="9.75" customHeight="1">
      <c r="A37" s="412"/>
      <c r="B37" s="246"/>
      <c r="C37" s="246"/>
      <c r="D37" s="246"/>
      <c r="E37" s="256" t="s">
        <v>185</v>
      </c>
      <c r="F37" s="256"/>
      <c r="G37" s="257"/>
      <c r="H37" s="256"/>
      <c r="I37" s="261"/>
      <c r="J37" s="243"/>
      <c r="K37" s="244"/>
      <c r="L37" s="262"/>
      <c r="M37" s="283"/>
      <c r="N37" s="284"/>
      <c r="O37" s="283"/>
      <c r="P37" s="284"/>
      <c r="Q37" s="244"/>
    </row>
    <row r="38" spans="1:17" s="245" customFormat="1" ht="9.75" customHeight="1">
      <c r="A38" s="412"/>
      <c r="B38" s="389"/>
      <c r="C38" s="389"/>
      <c r="D38" s="406"/>
      <c r="E38" s="284"/>
      <c r="F38" s="407"/>
      <c r="G38" s="408"/>
      <c r="H38" s="407"/>
      <c r="I38" s="409"/>
      <c r="J38" s="284"/>
      <c r="K38" s="283"/>
      <c r="L38" s="285"/>
      <c r="M38" s="281"/>
      <c r="N38" s="284"/>
      <c r="O38" s="283"/>
      <c r="P38" s="284"/>
      <c r="Q38" s="244"/>
    </row>
    <row r="39" spans="1:17" s="245" customFormat="1" ht="9.75" customHeight="1">
      <c r="A39" s="412"/>
      <c r="B39" s="410"/>
      <c r="C39" s="410"/>
      <c r="D39" s="410"/>
      <c r="E39" s="284"/>
      <c r="F39" s="407"/>
      <c r="G39" s="408"/>
      <c r="H39" s="407"/>
      <c r="I39" s="411"/>
      <c r="J39" s="284"/>
      <c r="K39" s="283"/>
      <c r="L39" s="286"/>
      <c r="M39" s="287"/>
      <c r="N39" s="284"/>
      <c r="O39" s="283"/>
      <c r="P39" s="284"/>
      <c r="Q39" s="244"/>
    </row>
    <row r="40" spans="1:17" s="245" customFormat="1" ht="9.75" customHeight="1">
      <c r="A40" s="412"/>
      <c r="B40" s="412"/>
      <c r="C40" s="412"/>
      <c r="D40" s="412"/>
      <c r="E40" s="284"/>
      <c r="F40" s="284"/>
      <c r="G40" s="375"/>
      <c r="H40" s="284"/>
      <c r="I40" s="378"/>
      <c r="J40" s="284"/>
      <c r="K40" s="283"/>
      <c r="L40" s="284"/>
      <c r="M40" s="283"/>
      <c r="N40" s="413"/>
      <c r="O40" s="283"/>
      <c r="P40" s="284"/>
      <c r="Q40" s="244"/>
    </row>
    <row r="41" spans="1:17" s="245" customFormat="1" ht="9.75" customHeight="1">
      <c r="A41" s="236"/>
      <c r="B41" s="237"/>
      <c r="C41" s="238"/>
      <c r="D41" s="239"/>
      <c r="E41" s="268" t="s">
        <v>62</v>
      </c>
      <c r="F41" s="240"/>
      <c r="G41" s="241"/>
      <c r="H41" s="240"/>
      <c r="I41" s="242"/>
      <c r="J41" s="243"/>
      <c r="K41" s="244"/>
      <c r="L41" s="243"/>
      <c r="M41" s="244"/>
      <c r="N41" s="243"/>
      <c r="O41" s="287"/>
      <c r="P41" s="284"/>
      <c r="Q41" s="244"/>
    </row>
    <row r="42" spans="1:17" s="245" customFormat="1" ht="9.75" customHeight="1">
      <c r="A42" s="236"/>
      <c r="B42" s="246"/>
      <c r="C42" s="246"/>
      <c r="D42" s="246"/>
      <c r="E42" s="268" t="s">
        <v>169</v>
      </c>
      <c r="F42" s="240"/>
      <c r="G42" s="241"/>
      <c r="H42" s="240"/>
      <c r="I42" s="247"/>
      <c r="J42" s="248"/>
      <c r="K42" s="244"/>
      <c r="L42" s="243"/>
      <c r="M42" s="244"/>
      <c r="N42" s="243"/>
      <c r="O42" s="283"/>
      <c r="P42" s="284"/>
      <c r="Q42" s="244"/>
    </row>
    <row r="43" spans="1:14" ht="11.25" customHeight="1">
      <c r="A43" s="236"/>
      <c r="B43" s="236"/>
      <c r="C43" s="236"/>
      <c r="D43" s="236"/>
      <c r="E43" s="243"/>
      <c r="F43" s="243"/>
      <c r="G43" s="245"/>
      <c r="H43" s="243"/>
      <c r="I43" s="251"/>
      <c r="J43" s="404" t="s">
        <v>62</v>
      </c>
      <c r="K43" s="253"/>
      <c r="L43" s="243"/>
      <c r="M43" s="244"/>
      <c r="N43" s="243"/>
    </row>
    <row r="44" spans="1:14" ht="9" customHeight="1">
      <c r="A44" s="236"/>
      <c r="B44" s="236"/>
      <c r="C44" s="236"/>
      <c r="D44" s="236"/>
      <c r="E44" s="243"/>
      <c r="F44" s="243"/>
      <c r="G44" s="245"/>
      <c r="H44" s="243"/>
      <c r="I44" s="251"/>
      <c r="J44" s="405" t="s">
        <v>169</v>
      </c>
      <c r="K44" s="255"/>
      <c r="L44" s="243"/>
      <c r="M44" s="244"/>
      <c r="N44" s="243"/>
    </row>
    <row r="45" spans="1:14" ht="12.75">
      <c r="A45" s="236"/>
      <c r="B45" s="237"/>
      <c r="C45" s="238"/>
      <c r="D45" s="239"/>
      <c r="E45" s="256" t="s">
        <v>44</v>
      </c>
      <c r="F45" s="256"/>
      <c r="G45" s="257"/>
      <c r="H45" s="256"/>
      <c r="I45" s="258"/>
      <c r="J45" s="260">
        <v>61</v>
      </c>
      <c r="K45" s="259"/>
      <c r="L45" s="260"/>
      <c r="M45" s="253"/>
      <c r="N45" s="243"/>
    </row>
    <row r="46" spans="1:14" ht="12.75">
      <c r="A46" s="236"/>
      <c r="B46" s="246"/>
      <c r="C46" s="246"/>
      <c r="D46" s="246"/>
      <c r="E46" s="256" t="s">
        <v>175</v>
      </c>
      <c r="F46" s="256"/>
      <c r="G46" s="257"/>
      <c r="H46" s="256"/>
      <c r="I46" s="261"/>
      <c r="J46" s="243"/>
      <c r="K46" s="259"/>
      <c r="L46" s="262"/>
      <c r="M46" s="263"/>
      <c r="N46" s="243"/>
    </row>
    <row r="47" spans="1:14" ht="9.75" customHeight="1">
      <c r="A47" s="236"/>
      <c r="B47" s="236"/>
      <c r="C47" s="236"/>
      <c r="D47" s="264"/>
      <c r="E47" s="243"/>
      <c r="F47" s="243"/>
      <c r="G47" s="245"/>
      <c r="H47" s="243"/>
      <c r="I47" s="265"/>
      <c r="J47" s="243"/>
      <c r="K47" s="259"/>
      <c r="L47" s="404" t="s">
        <v>62</v>
      </c>
      <c r="M47" s="244"/>
      <c r="N47" s="243"/>
    </row>
    <row r="48" spans="1:14" ht="12.75">
      <c r="A48" s="236"/>
      <c r="B48" s="236"/>
      <c r="C48" s="236"/>
      <c r="D48" s="264"/>
      <c r="E48" s="243"/>
      <c r="F48" s="243"/>
      <c r="G48" s="245"/>
      <c r="H48" s="243"/>
      <c r="I48" s="265"/>
      <c r="J48" s="243"/>
      <c r="K48" s="251"/>
      <c r="L48" s="405" t="s">
        <v>169</v>
      </c>
      <c r="M48" s="255"/>
      <c r="N48" s="243"/>
    </row>
    <row r="49" spans="1:14" ht="12.75">
      <c r="A49" s="236"/>
      <c r="B49" s="237"/>
      <c r="C49" s="238"/>
      <c r="D49" s="239"/>
      <c r="E49" s="256" t="s">
        <v>176</v>
      </c>
      <c r="F49" s="256"/>
      <c r="G49" s="257"/>
      <c r="H49" s="256"/>
      <c r="I49" s="269"/>
      <c r="J49" s="243"/>
      <c r="K49" s="275"/>
      <c r="L49" s="260" t="s">
        <v>218</v>
      </c>
      <c r="M49" s="283"/>
      <c r="N49" s="285" t="s">
        <v>91</v>
      </c>
    </row>
    <row r="50" spans="1:14" ht="12.75">
      <c r="A50" s="236"/>
      <c r="B50" s="246"/>
      <c r="C50" s="246"/>
      <c r="D50" s="246"/>
      <c r="E50" s="256" t="s">
        <v>177</v>
      </c>
      <c r="F50" s="256"/>
      <c r="G50" s="257"/>
      <c r="H50" s="256"/>
      <c r="I50" s="261"/>
      <c r="J50" s="248"/>
      <c r="K50" s="259"/>
      <c r="L50" s="243"/>
      <c r="M50" s="283"/>
      <c r="N50" s="284"/>
    </row>
    <row r="51" spans="1:14" ht="12.75">
      <c r="A51" s="236"/>
      <c r="B51" s="236"/>
      <c r="C51" s="236"/>
      <c r="D51" s="264"/>
      <c r="E51" s="243"/>
      <c r="F51" s="243"/>
      <c r="G51" s="245"/>
      <c r="H51" s="243"/>
      <c r="I51" s="251"/>
      <c r="J51" s="404" t="s">
        <v>186</v>
      </c>
      <c r="K51" s="272"/>
      <c r="L51" s="243"/>
      <c r="M51" s="283"/>
      <c r="N51" s="284"/>
    </row>
    <row r="52" spans="1:14" ht="12.75">
      <c r="A52" s="236"/>
      <c r="B52" s="236"/>
      <c r="C52" s="236"/>
      <c r="D52" s="264"/>
      <c r="E52" s="243"/>
      <c r="F52" s="243"/>
      <c r="G52" s="245"/>
      <c r="H52" s="243"/>
      <c r="I52" s="251"/>
      <c r="J52" s="405" t="s">
        <v>187</v>
      </c>
      <c r="K52" s="261"/>
      <c r="L52" s="243"/>
      <c r="M52" s="283"/>
      <c r="N52" s="284"/>
    </row>
    <row r="53" spans="1:14" ht="12.75">
      <c r="A53" s="236"/>
      <c r="B53" s="237"/>
      <c r="C53" s="238"/>
      <c r="D53" s="239"/>
      <c r="E53" s="256" t="s">
        <v>186</v>
      </c>
      <c r="F53" s="256"/>
      <c r="G53" s="257"/>
      <c r="H53" s="256"/>
      <c r="I53" s="258"/>
      <c r="J53" s="260">
        <v>63</v>
      </c>
      <c r="K53" s="244"/>
      <c r="L53" s="260"/>
      <c r="M53" s="281"/>
      <c r="N53" s="284"/>
    </row>
    <row r="54" spans="1:14" ht="12.75">
      <c r="A54" s="236"/>
      <c r="B54" s="246"/>
      <c r="C54" s="246"/>
      <c r="D54" s="246"/>
      <c r="E54" s="256" t="s">
        <v>187</v>
      </c>
      <c r="F54" s="256"/>
      <c r="G54" s="257"/>
      <c r="H54" s="256"/>
      <c r="I54" s="261"/>
      <c r="J54" s="243"/>
      <c r="K54" s="244"/>
      <c r="L54" s="262"/>
      <c r="M54" s="287"/>
      <c r="N54" s="284"/>
    </row>
    <row r="55" spans="1:14" ht="12.75">
      <c r="A55" s="236"/>
      <c r="B55" s="236"/>
      <c r="C55" s="236"/>
      <c r="D55" s="236"/>
      <c r="E55" s="243"/>
      <c r="F55" s="243"/>
      <c r="G55" s="245"/>
      <c r="H55" s="243"/>
      <c r="I55" s="265"/>
      <c r="J55" s="243"/>
      <c r="K55" s="244"/>
      <c r="L55" s="243"/>
      <c r="M55" s="283"/>
      <c r="N55" s="413"/>
    </row>
    <row r="56" spans="1:14" ht="12.75">
      <c r="A56" s="412"/>
      <c r="B56" s="410"/>
      <c r="C56" s="410"/>
      <c r="D56" s="410"/>
      <c r="E56" s="284"/>
      <c r="F56" s="284"/>
      <c r="G56" s="375"/>
      <c r="H56" s="284"/>
      <c r="I56" s="287"/>
      <c r="J56" s="284"/>
      <c r="K56" s="283"/>
      <c r="L56" s="286"/>
      <c r="M56" s="287"/>
      <c r="N56" s="284"/>
    </row>
    <row r="57" spans="1:14" ht="12.75">
      <c r="A57" s="412"/>
      <c r="B57" s="237"/>
      <c r="C57" s="238"/>
      <c r="D57" s="239"/>
      <c r="E57" s="256" t="s">
        <v>44</v>
      </c>
      <c r="F57" s="256"/>
      <c r="G57" s="257"/>
      <c r="H57" s="256"/>
      <c r="I57" s="269"/>
      <c r="J57" s="243"/>
      <c r="K57" s="283"/>
      <c r="L57" s="284"/>
      <c r="M57" s="283"/>
      <c r="N57" s="284"/>
    </row>
    <row r="58" spans="1:14" ht="12.75">
      <c r="A58" s="412"/>
      <c r="B58" s="246"/>
      <c r="C58" s="246"/>
      <c r="D58" s="246"/>
      <c r="E58" s="256" t="s">
        <v>175</v>
      </c>
      <c r="F58" s="256"/>
      <c r="G58" s="257"/>
      <c r="H58" s="256"/>
      <c r="I58" s="261"/>
      <c r="J58" s="248"/>
      <c r="K58" s="283"/>
      <c r="L58" s="284"/>
      <c r="M58" s="287"/>
      <c r="N58" s="284"/>
    </row>
    <row r="59" spans="1:14" ht="12.75">
      <c r="A59" s="412"/>
      <c r="B59" s="236"/>
      <c r="C59" s="236"/>
      <c r="D59" s="264"/>
      <c r="E59" s="243"/>
      <c r="F59" s="243"/>
      <c r="G59" s="245"/>
      <c r="H59" s="243"/>
      <c r="I59" s="251"/>
      <c r="J59" s="404" t="s">
        <v>176</v>
      </c>
      <c r="K59" s="281"/>
      <c r="L59" s="284"/>
      <c r="M59" s="283"/>
      <c r="N59" s="285"/>
    </row>
    <row r="60" spans="1:14" ht="12.75">
      <c r="A60" s="412"/>
      <c r="B60" s="236"/>
      <c r="C60" s="236"/>
      <c r="D60" s="264"/>
      <c r="E60" s="243"/>
      <c r="F60" s="243"/>
      <c r="G60" s="245"/>
      <c r="H60" s="243"/>
      <c r="I60" s="251"/>
      <c r="J60" s="405" t="s">
        <v>177</v>
      </c>
      <c r="K60" s="255"/>
      <c r="L60" s="284"/>
      <c r="M60" s="283"/>
      <c r="N60" s="284"/>
    </row>
    <row r="61" spans="1:14" ht="12.75">
      <c r="A61" s="412"/>
      <c r="B61" s="237"/>
      <c r="C61" s="238"/>
      <c r="D61" s="239"/>
      <c r="E61" s="256" t="s">
        <v>176</v>
      </c>
      <c r="F61" s="256"/>
      <c r="G61" s="257"/>
      <c r="H61" s="256"/>
      <c r="I61" s="258"/>
      <c r="J61" s="260" t="s">
        <v>32</v>
      </c>
      <c r="K61" s="244"/>
      <c r="L61" s="260" t="s">
        <v>219</v>
      </c>
      <c r="M61" s="283"/>
      <c r="N61" s="284"/>
    </row>
    <row r="62" spans="1:14" ht="12.75">
      <c r="A62" s="412"/>
      <c r="B62" s="246"/>
      <c r="C62" s="246"/>
      <c r="D62" s="246"/>
      <c r="E62" s="256" t="s">
        <v>177</v>
      </c>
      <c r="F62" s="256"/>
      <c r="G62" s="257"/>
      <c r="H62" s="256"/>
      <c r="I62" s="261"/>
      <c r="J62" s="243"/>
      <c r="K62" s="244"/>
      <c r="L62" s="262"/>
      <c r="M62" s="283"/>
      <c r="N62" s="284"/>
    </row>
    <row r="63" spans="1:14" ht="12.75">
      <c r="A63" s="412"/>
      <c r="B63" s="389"/>
      <c r="C63" s="389"/>
      <c r="D63" s="406"/>
      <c r="E63" s="284"/>
      <c r="F63" s="407"/>
      <c r="G63" s="408"/>
      <c r="H63" s="407"/>
      <c r="I63" s="409"/>
      <c r="J63" s="284"/>
      <c r="K63" s="283"/>
      <c r="L63" s="285"/>
      <c r="M63" s="281"/>
      <c r="N63" s="284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showGridLines="0" showZeros="0" tabSelected="1" zoomScalePageLayoutView="0" workbookViewId="0" topLeftCell="A37">
      <selection activeCell="S62" sqref="S62"/>
    </sheetView>
  </sheetViews>
  <sheetFormatPr defaultColWidth="9.140625" defaultRowHeight="12.75"/>
  <cols>
    <col min="1" max="2" width="3.28125" style="209" customWidth="1"/>
    <col min="3" max="3" width="4.7109375" style="209" customWidth="1"/>
    <col min="4" max="4" width="4.28125" style="209" customWidth="1"/>
    <col min="5" max="5" width="12.7109375" style="209" customWidth="1"/>
    <col min="6" max="6" width="2.7109375" style="209" customWidth="1"/>
    <col min="7" max="7" width="7.7109375" style="209" customWidth="1"/>
    <col min="8" max="8" width="5.8515625" style="209" customWidth="1"/>
    <col min="9" max="9" width="1.7109375" style="351" customWidth="1"/>
    <col min="10" max="10" width="10.7109375" style="209" customWidth="1"/>
    <col min="11" max="11" width="1.7109375" style="351" customWidth="1"/>
    <col min="12" max="12" width="10.7109375" style="209" customWidth="1"/>
    <col min="13" max="13" width="1.7109375" style="352" customWidth="1"/>
    <col min="14" max="14" width="10.7109375" style="209" customWidth="1"/>
    <col min="15" max="15" width="1.7109375" style="351" customWidth="1"/>
    <col min="16" max="16" width="10.7109375" style="209" customWidth="1"/>
    <col min="17" max="17" width="1.7109375" style="352" customWidth="1"/>
    <col min="18" max="18" width="0" style="209" hidden="1" customWidth="1"/>
    <col min="19" max="16384" width="9.140625" style="209" customWidth="1"/>
  </cols>
  <sheetData>
    <row r="1" spans="1:17" s="210" customFormat="1" ht="54" customHeight="1">
      <c r="A1" s="353" t="str">
        <f>'[2]Информация'!$A$9</f>
        <v>Бархатный сезон 2008</v>
      </c>
      <c r="B1" s="353"/>
      <c r="C1" s="353"/>
      <c r="D1" s="353"/>
      <c r="E1" s="353"/>
      <c r="F1" s="353"/>
      <c r="G1" s="353"/>
      <c r="H1" s="353"/>
      <c r="I1" s="353"/>
      <c r="J1" s="353"/>
      <c r="K1" s="208"/>
      <c r="L1" s="354" t="s">
        <v>0</v>
      </c>
      <c r="M1" s="209"/>
      <c r="N1" s="209"/>
      <c r="O1" s="209"/>
      <c r="Q1" s="208"/>
    </row>
    <row r="2" spans="1:17" s="217" customFormat="1" ht="12" customHeight="1">
      <c r="A2" s="211" t="s">
        <v>1</v>
      </c>
      <c r="B2" s="211"/>
      <c r="C2" s="211"/>
      <c r="D2" s="211"/>
      <c r="E2" s="211"/>
      <c r="F2" s="211" t="s">
        <v>2</v>
      </c>
      <c r="G2" s="211"/>
      <c r="H2" s="211"/>
      <c r="I2" s="212"/>
      <c r="J2" s="213" t="s">
        <v>192</v>
      </c>
      <c r="K2" s="214"/>
      <c r="L2" s="215"/>
      <c r="M2" s="212"/>
      <c r="N2" s="211"/>
      <c r="O2" s="212"/>
      <c r="P2" s="211"/>
      <c r="Q2" s="216" t="s">
        <v>3</v>
      </c>
    </row>
    <row r="3" spans="1:17" s="225" customFormat="1" ht="15" customHeight="1" thickBot="1">
      <c r="A3" s="218" t="str">
        <f>'[2]Информация'!$A$15</f>
        <v>3-5 октября</v>
      </c>
      <c r="B3" s="219"/>
      <c r="C3" s="219"/>
      <c r="D3" s="219"/>
      <c r="E3" s="219"/>
      <c r="F3" s="218" t="str">
        <f>'[2]Информация'!$A$11</f>
        <v>Ялта</v>
      </c>
      <c r="G3" s="219"/>
      <c r="H3" s="219"/>
      <c r="I3" s="220"/>
      <c r="J3" s="221" t="str">
        <f>'[2]Информация'!$A$13</f>
        <v>Женский парный</v>
      </c>
      <c r="K3" s="222"/>
      <c r="L3" s="355"/>
      <c r="M3" s="220"/>
      <c r="N3" s="219"/>
      <c r="O3" s="220"/>
      <c r="P3" s="219"/>
      <c r="Q3" s="224" t="str">
        <f>'[2]Информация'!$A$17</f>
        <v>Виталий Семенченко</v>
      </c>
    </row>
    <row r="4" spans="1:17" s="217" customFormat="1" ht="9">
      <c r="A4" s="226"/>
      <c r="B4" s="227"/>
      <c r="C4" s="227" t="s">
        <v>4</v>
      </c>
      <c r="D4" s="227" t="s">
        <v>5</v>
      </c>
      <c r="E4" s="228" t="s">
        <v>6</v>
      </c>
      <c r="F4" s="228" t="s">
        <v>7</v>
      </c>
      <c r="G4" s="228"/>
      <c r="H4" s="227" t="s">
        <v>8</v>
      </c>
      <c r="I4" s="229"/>
      <c r="J4" s="227"/>
      <c r="K4" s="229"/>
      <c r="L4" s="227"/>
      <c r="M4" s="229"/>
      <c r="N4" s="227"/>
      <c r="O4" s="229"/>
      <c r="P4" s="227"/>
      <c r="Q4" s="212"/>
    </row>
    <row r="5" spans="1:17" s="217" customFormat="1" ht="3.75" customHeight="1">
      <c r="A5" s="230"/>
      <c r="B5" s="231"/>
      <c r="C5" s="231"/>
      <c r="D5" s="231"/>
      <c r="E5" s="232"/>
      <c r="F5" s="232"/>
      <c r="G5" s="233"/>
      <c r="H5" s="232"/>
      <c r="I5" s="234"/>
      <c r="J5" s="231"/>
      <c r="K5" s="234"/>
      <c r="L5" s="231"/>
      <c r="M5" s="234"/>
      <c r="N5" s="231"/>
      <c r="O5" s="234"/>
      <c r="P5" s="231"/>
      <c r="Q5" s="235"/>
    </row>
    <row r="6" spans="1:17" s="245" customFormat="1" ht="9.75" customHeight="1">
      <c r="A6" s="236">
        <v>1</v>
      </c>
      <c r="B6" s="237"/>
      <c r="C6" s="238"/>
      <c r="D6" s="239"/>
      <c r="E6" s="268" t="s">
        <v>193</v>
      </c>
      <c r="F6" s="268"/>
      <c r="G6" s="356"/>
      <c r="H6" s="268"/>
      <c r="I6" s="357"/>
      <c r="J6" s="243"/>
      <c r="K6" s="244"/>
      <c r="L6" s="243"/>
      <c r="M6" s="244"/>
      <c r="N6" s="243"/>
      <c r="O6" s="244"/>
      <c r="P6" s="243"/>
      <c r="Q6" s="244"/>
    </row>
    <row r="7" spans="1:17" s="245" customFormat="1" ht="11.25" customHeight="1">
      <c r="A7" s="236"/>
      <c r="B7" s="246"/>
      <c r="C7" s="246"/>
      <c r="D7" s="246"/>
      <c r="E7" s="268" t="s">
        <v>194</v>
      </c>
      <c r="F7" s="268"/>
      <c r="G7" s="356"/>
      <c r="H7" s="268"/>
      <c r="I7" s="358"/>
      <c r="J7" s="270">
        <f>IF(I7="a",E6,IF(I7="b",E8,""))</f>
      </c>
      <c r="K7" s="359"/>
      <c r="L7" s="270"/>
      <c r="M7" s="359"/>
      <c r="N7" s="270"/>
      <c r="O7" s="249"/>
      <c r="P7" s="250"/>
      <c r="Q7" s="250"/>
    </row>
    <row r="8" spans="1:17" s="245" customFormat="1" ht="9.75" customHeight="1">
      <c r="A8" s="236"/>
      <c r="B8" s="236"/>
      <c r="C8" s="236"/>
      <c r="D8" s="236"/>
      <c r="E8" s="270"/>
      <c r="F8" s="270"/>
      <c r="G8" s="360"/>
      <c r="H8" s="270"/>
      <c r="I8" s="361"/>
      <c r="J8" s="271" t="s">
        <v>193</v>
      </c>
      <c r="K8" s="362"/>
      <c r="L8" s="270"/>
      <c r="M8" s="359"/>
      <c r="N8" s="270"/>
      <c r="O8" s="244"/>
      <c r="P8" s="243"/>
      <c r="Q8" s="244"/>
    </row>
    <row r="9" spans="1:17" s="245" customFormat="1" ht="9.75" customHeight="1">
      <c r="A9" s="236"/>
      <c r="B9" s="236"/>
      <c r="C9" s="236"/>
      <c r="D9" s="236"/>
      <c r="E9" s="270"/>
      <c r="F9" s="270"/>
      <c r="G9" s="360"/>
      <c r="H9" s="270"/>
      <c r="I9" s="361"/>
      <c r="J9" s="273" t="s">
        <v>194</v>
      </c>
      <c r="K9" s="363"/>
      <c r="L9" s="270"/>
      <c r="M9" s="359"/>
      <c r="N9" s="270"/>
      <c r="O9" s="244"/>
      <c r="P9" s="243"/>
      <c r="Q9" s="244"/>
    </row>
    <row r="10" spans="1:17" s="245" customFormat="1" ht="9.75" customHeight="1">
      <c r="A10" s="236">
        <v>2</v>
      </c>
      <c r="B10" s="237"/>
      <c r="C10" s="238"/>
      <c r="D10" s="239"/>
      <c r="E10" s="268" t="s">
        <v>195</v>
      </c>
      <c r="F10" s="268"/>
      <c r="G10" s="356"/>
      <c r="H10" s="268"/>
      <c r="I10" s="364"/>
      <c r="J10" s="277">
        <v>64</v>
      </c>
      <c r="K10" s="365"/>
      <c r="L10" s="277"/>
      <c r="M10" s="362"/>
      <c r="N10" s="270"/>
      <c r="O10" s="244"/>
      <c r="P10" s="243"/>
      <c r="Q10" s="244"/>
    </row>
    <row r="11" spans="1:17" s="245" customFormat="1" ht="9.75" customHeight="1">
      <c r="A11" s="236"/>
      <c r="B11" s="246"/>
      <c r="C11" s="246"/>
      <c r="D11" s="246"/>
      <c r="E11" s="268" t="s">
        <v>106</v>
      </c>
      <c r="F11" s="268"/>
      <c r="G11" s="356"/>
      <c r="H11" s="268"/>
      <c r="I11" s="358"/>
      <c r="J11" s="270"/>
      <c r="K11" s="365"/>
      <c r="L11" s="366"/>
      <c r="M11" s="367"/>
      <c r="N11" s="270"/>
      <c r="O11" s="244"/>
      <c r="P11" s="243"/>
      <c r="Q11" s="244"/>
    </row>
    <row r="12" spans="1:17" s="245" customFormat="1" ht="9.75" customHeight="1">
      <c r="A12" s="236"/>
      <c r="B12" s="236"/>
      <c r="C12" s="236"/>
      <c r="D12" s="264"/>
      <c r="E12" s="270"/>
      <c r="F12" s="270"/>
      <c r="G12" s="360"/>
      <c r="H12" s="270"/>
      <c r="I12" s="368"/>
      <c r="J12" s="270"/>
      <c r="K12" s="365"/>
      <c r="L12" s="271" t="s">
        <v>193</v>
      </c>
      <c r="M12" s="359"/>
      <c r="N12" s="270"/>
      <c r="O12" s="244"/>
      <c r="P12" s="243"/>
      <c r="Q12" s="244"/>
    </row>
    <row r="13" spans="1:17" s="245" customFormat="1" ht="9.75" customHeight="1">
      <c r="A13" s="236"/>
      <c r="B13" s="236"/>
      <c r="C13" s="236"/>
      <c r="D13" s="264"/>
      <c r="E13" s="270"/>
      <c r="F13" s="270"/>
      <c r="G13" s="360"/>
      <c r="H13" s="270"/>
      <c r="I13" s="368"/>
      <c r="J13" s="369"/>
      <c r="K13" s="370"/>
      <c r="L13" s="273" t="s">
        <v>194</v>
      </c>
      <c r="M13" s="363"/>
      <c r="N13" s="270"/>
      <c r="O13" s="244"/>
      <c r="P13" s="243"/>
      <c r="Q13" s="244"/>
    </row>
    <row r="14" spans="1:17" s="245" customFormat="1" ht="9.75" customHeight="1">
      <c r="A14" s="236">
        <v>3</v>
      </c>
      <c r="B14" s="237"/>
      <c r="C14" s="238"/>
      <c r="D14" s="239"/>
      <c r="E14" s="268" t="s">
        <v>196</v>
      </c>
      <c r="F14" s="268"/>
      <c r="G14" s="356"/>
      <c r="H14" s="268"/>
      <c r="I14" s="357"/>
      <c r="J14" s="360"/>
      <c r="K14" s="365"/>
      <c r="L14" s="277" t="s">
        <v>32</v>
      </c>
      <c r="M14" s="365"/>
      <c r="N14" s="277"/>
      <c r="O14" s="244"/>
      <c r="P14" s="243"/>
      <c r="Q14" s="244"/>
    </row>
    <row r="15" spans="1:17" s="245" customFormat="1" ht="9.75" customHeight="1">
      <c r="A15" s="236"/>
      <c r="B15" s="246"/>
      <c r="C15" s="246"/>
      <c r="D15" s="246"/>
      <c r="E15" s="268" t="s">
        <v>197</v>
      </c>
      <c r="F15" s="268"/>
      <c r="G15" s="356"/>
      <c r="H15" s="268"/>
      <c r="I15" s="358"/>
      <c r="J15" s="270"/>
      <c r="K15" s="365"/>
      <c r="L15" s="277"/>
      <c r="M15" s="365"/>
      <c r="N15" s="270"/>
      <c r="O15" s="244"/>
      <c r="P15" s="243"/>
      <c r="Q15" s="244"/>
    </row>
    <row r="16" spans="1:17" s="245" customFormat="1" ht="9.75" customHeight="1">
      <c r="A16" s="236"/>
      <c r="B16" s="236"/>
      <c r="C16" s="236"/>
      <c r="D16" s="264"/>
      <c r="E16" s="270"/>
      <c r="F16" s="270"/>
      <c r="G16" s="360"/>
      <c r="H16" s="270"/>
      <c r="I16" s="361"/>
      <c r="J16" s="271" t="s">
        <v>196</v>
      </c>
      <c r="K16" s="371"/>
      <c r="L16" s="270"/>
      <c r="M16" s="365"/>
      <c r="N16" s="270"/>
      <c r="O16" s="244"/>
      <c r="P16" s="243"/>
      <c r="Q16" s="244"/>
    </row>
    <row r="17" spans="1:17" s="245" customFormat="1" ht="9.75" customHeight="1">
      <c r="A17" s="236"/>
      <c r="B17" s="236"/>
      <c r="C17" s="236"/>
      <c r="D17" s="264"/>
      <c r="E17" s="270"/>
      <c r="F17" s="270"/>
      <c r="G17" s="360"/>
      <c r="H17" s="270"/>
      <c r="I17" s="361"/>
      <c r="J17" s="273" t="s">
        <v>197</v>
      </c>
      <c r="K17" s="358"/>
      <c r="L17" s="270"/>
      <c r="M17" s="365"/>
      <c r="N17" s="270"/>
      <c r="O17" s="244"/>
      <c r="P17" s="243"/>
      <c r="Q17" s="244"/>
    </row>
    <row r="18" spans="1:17" s="245" customFormat="1" ht="9.75" customHeight="1">
      <c r="A18" s="236">
        <v>4</v>
      </c>
      <c r="B18" s="237"/>
      <c r="C18" s="238"/>
      <c r="D18" s="239"/>
      <c r="E18" s="268" t="s">
        <v>198</v>
      </c>
      <c r="F18" s="268"/>
      <c r="G18" s="356"/>
      <c r="H18" s="268"/>
      <c r="I18" s="364"/>
      <c r="J18" s="277">
        <v>60</v>
      </c>
      <c r="K18" s="359"/>
      <c r="L18" s="277"/>
      <c r="M18" s="371"/>
      <c r="N18" s="270"/>
      <c r="O18" s="244"/>
      <c r="P18" s="243"/>
      <c r="Q18" s="244"/>
    </row>
    <row r="19" spans="1:17" s="245" customFormat="1" ht="11.25" customHeight="1">
      <c r="A19" s="236"/>
      <c r="B19" s="246"/>
      <c r="C19" s="246"/>
      <c r="D19" s="246"/>
      <c r="E19" s="268" t="s">
        <v>199</v>
      </c>
      <c r="F19" s="268"/>
      <c r="G19" s="356"/>
      <c r="H19" s="268"/>
      <c r="I19" s="358"/>
      <c r="J19" s="270"/>
      <c r="K19" s="359"/>
      <c r="L19" s="366"/>
      <c r="M19" s="372"/>
      <c r="N19" s="270"/>
      <c r="O19" s="244"/>
      <c r="P19" s="243"/>
      <c r="Q19" s="244"/>
    </row>
    <row r="20" spans="1:19" s="245" customFormat="1" ht="9.75" customHeight="1">
      <c r="A20" s="236"/>
      <c r="B20" s="236"/>
      <c r="C20" s="236"/>
      <c r="D20" s="236"/>
      <c r="E20" s="270"/>
      <c r="F20" s="270"/>
      <c r="G20" s="360"/>
      <c r="H20" s="270"/>
      <c r="I20" s="368"/>
      <c r="J20" s="270"/>
      <c r="K20" s="359"/>
      <c r="L20" s="270"/>
      <c r="M20" s="365"/>
      <c r="N20" s="271" t="s">
        <v>200</v>
      </c>
      <c r="O20" s="244"/>
      <c r="P20" s="243"/>
      <c r="Q20" s="244"/>
      <c r="S20" s="373"/>
    </row>
    <row r="21" spans="1:17" s="245" customFormat="1" ht="9.75" customHeight="1">
      <c r="A21" s="236"/>
      <c r="B21" s="236"/>
      <c r="C21" s="236"/>
      <c r="D21" s="236"/>
      <c r="E21" s="270"/>
      <c r="F21" s="270"/>
      <c r="G21" s="360"/>
      <c r="H21" s="270"/>
      <c r="I21" s="368"/>
      <c r="J21" s="270"/>
      <c r="K21" s="359"/>
      <c r="L21" s="270"/>
      <c r="M21" s="361"/>
      <c r="N21" s="273" t="s">
        <v>201</v>
      </c>
      <c r="O21" s="255"/>
      <c r="P21" s="243"/>
      <c r="Q21" s="244"/>
    </row>
    <row r="22" spans="1:19" s="245" customFormat="1" ht="9.75" customHeight="1">
      <c r="A22" s="236">
        <v>5</v>
      </c>
      <c r="B22" s="237"/>
      <c r="C22" s="238"/>
      <c r="D22" s="239"/>
      <c r="E22" s="268" t="s">
        <v>202</v>
      </c>
      <c r="F22" s="268"/>
      <c r="G22" s="356"/>
      <c r="H22" s="268"/>
      <c r="I22" s="357"/>
      <c r="J22" s="270"/>
      <c r="K22" s="359"/>
      <c r="L22" s="360"/>
      <c r="M22" s="374"/>
      <c r="N22" s="277" t="s">
        <v>32</v>
      </c>
      <c r="O22" s="283"/>
      <c r="P22" s="284"/>
      <c r="Q22" s="283"/>
      <c r="R22" s="375"/>
      <c r="S22" s="375"/>
    </row>
    <row r="23" spans="1:19" s="245" customFormat="1" ht="9.75" customHeight="1">
      <c r="A23" s="236"/>
      <c r="B23" s="246"/>
      <c r="C23" s="246"/>
      <c r="D23" s="246"/>
      <c r="E23" s="268" t="s">
        <v>203</v>
      </c>
      <c r="F23" s="268"/>
      <c r="G23" s="356"/>
      <c r="H23" s="268"/>
      <c r="I23" s="358"/>
      <c r="J23" s="270"/>
      <c r="K23" s="359"/>
      <c r="L23" s="270"/>
      <c r="M23" s="365"/>
      <c r="N23" s="270"/>
      <c r="O23" s="283"/>
      <c r="P23" s="284" t="s">
        <v>204</v>
      </c>
      <c r="Q23" s="283"/>
      <c r="R23" s="375"/>
      <c r="S23" s="375"/>
    </row>
    <row r="24" spans="1:19" s="245" customFormat="1" ht="9.75" customHeight="1">
      <c r="A24" s="236"/>
      <c r="B24" s="236"/>
      <c r="C24" s="236"/>
      <c r="D24" s="236"/>
      <c r="E24" s="270"/>
      <c r="F24" s="270"/>
      <c r="G24" s="360"/>
      <c r="H24" s="270"/>
      <c r="I24" s="361"/>
      <c r="J24" s="271" t="s">
        <v>205</v>
      </c>
      <c r="K24" s="362"/>
      <c r="L24" s="270"/>
      <c r="M24" s="365"/>
      <c r="N24" s="270"/>
      <c r="O24" s="283"/>
      <c r="P24" s="284"/>
      <c r="Q24" s="283"/>
      <c r="R24" s="375"/>
      <c r="S24" s="375"/>
    </row>
    <row r="25" spans="1:19" s="245" customFormat="1" ht="9.75" customHeight="1">
      <c r="A25" s="236"/>
      <c r="B25" s="236"/>
      <c r="C25" s="236"/>
      <c r="D25" s="236"/>
      <c r="E25" s="270"/>
      <c r="F25" s="270"/>
      <c r="G25" s="360"/>
      <c r="H25" s="270"/>
      <c r="I25" s="361"/>
      <c r="J25" s="273" t="s">
        <v>206</v>
      </c>
      <c r="K25" s="363"/>
      <c r="L25" s="270"/>
      <c r="M25" s="365"/>
      <c r="N25" s="270"/>
      <c r="O25" s="283"/>
      <c r="P25" s="284"/>
      <c r="Q25" s="283"/>
      <c r="R25" s="375"/>
      <c r="S25" s="375"/>
    </row>
    <row r="26" spans="1:19" s="245" customFormat="1" ht="9.75" customHeight="1">
      <c r="A26" s="236">
        <v>6</v>
      </c>
      <c r="B26" s="237"/>
      <c r="C26" s="238"/>
      <c r="D26" s="239"/>
      <c r="E26" s="268" t="s">
        <v>205</v>
      </c>
      <c r="F26" s="268"/>
      <c r="G26" s="356"/>
      <c r="H26" s="268"/>
      <c r="I26" s="364"/>
      <c r="J26" s="277" t="s">
        <v>32</v>
      </c>
      <c r="K26" s="365"/>
      <c r="L26" s="277"/>
      <c r="M26" s="371"/>
      <c r="N26" s="270"/>
      <c r="O26" s="283"/>
      <c r="P26" s="284"/>
      <c r="Q26" s="283"/>
      <c r="R26" s="375"/>
      <c r="S26" s="375"/>
    </row>
    <row r="27" spans="1:19" s="245" customFormat="1" ht="9.75" customHeight="1">
      <c r="A27" s="236"/>
      <c r="B27" s="246"/>
      <c r="C27" s="246"/>
      <c r="D27" s="246"/>
      <c r="E27" s="268" t="s">
        <v>206</v>
      </c>
      <c r="F27" s="268"/>
      <c r="G27" s="356"/>
      <c r="H27" s="268"/>
      <c r="I27" s="358"/>
      <c r="J27" s="270"/>
      <c r="K27" s="365"/>
      <c r="L27" s="366"/>
      <c r="M27" s="372"/>
      <c r="N27" s="270"/>
      <c r="O27" s="283"/>
      <c r="P27" s="284"/>
      <c r="Q27" s="283"/>
      <c r="R27" s="375"/>
      <c r="S27" s="375"/>
    </row>
    <row r="28" spans="1:19" s="245" customFormat="1" ht="9.75" customHeight="1">
      <c r="A28" s="236"/>
      <c r="B28" s="236"/>
      <c r="C28" s="236"/>
      <c r="D28" s="264"/>
      <c r="E28" s="270"/>
      <c r="F28" s="270"/>
      <c r="G28" s="360"/>
      <c r="H28" s="270"/>
      <c r="I28" s="368"/>
      <c r="J28" s="270"/>
      <c r="K28" s="365"/>
      <c r="L28" s="271" t="s">
        <v>200</v>
      </c>
      <c r="M28" s="365"/>
      <c r="N28" s="270"/>
      <c r="O28" s="283"/>
      <c r="P28" s="284"/>
      <c r="Q28" s="283"/>
      <c r="R28" s="375"/>
      <c r="S28" s="375"/>
    </row>
    <row r="29" spans="1:19" s="245" customFormat="1" ht="9.75" customHeight="1">
      <c r="A29" s="236"/>
      <c r="B29" s="236"/>
      <c r="C29" s="236"/>
      <c r="D29" s="264"/>
      <c r="E29" s="270"/>
      <c r="F29" s="270"/>
      <c r="G29" s="360"/>
      <c r="H29" s="270"/>
      <c r="I29" s="368"/>
      <c r="J29" s="376"/>
      <c r="K29" s="370"/>
      <c r="L29" s="273" t="s">
        <v>201</v>
      </c>
      <c r="M29" s="358"/>
      <c r="N29" s="270"/>
      <c r="O29" s="283"/>
      <c r="P29" s="284"/>
      <c r="Q29" s="283"/>
      <c r="R29" s="375"/>
      <c r="S29" s="375"/>
    </row>
    <row r="30" spans="1:19" s="245" customFormat="1" ht="9.75" customHeight="1">
      <c r="A30" s="236">
        <v>7</v>
      </c>
      <c r="B30" s="237"/>
      <c r="C30" s="238"/>
      <c r="D30" s="239"/>
      <c r="E30" s="268" t="s">
        <v>200</v>
      </c>
      <c r="F30" s="268"/>
      <c r="G30" s="356"/>
      <c r="H30" s="268"/>
      <c r="I30" s="357"/>
      <c r="J30" s="360"/>
      <c r="K30" s="365"/>
      <c r="L30" s="277">
        <v>62</v>
      </c>
      <c r="M30" s="359"/>
      <c r="N30" s="277"/>
      <c r="O30" s="283"/>
      <c r="P30" s="284"/>
      <c r="Q30" s="283"/>
      <c r="R30" s="375"/>
      <c r="S30" s="375"/>
    </row>
    <row r="31" spans="1:19" s="245" customFormat="1" ht="9.75" customHeight="1">
      <c r="A31" s="236"/>
      <c r="B31" s="246"/>
      <c r="C31" s="246"/>
      <c r="D31" s="246"/>
      <c r="E31" s="268" t="s">
        <v>201</v>
      </c>
      <c r="F31" s="268"/>
      <c r="G31" s="356"/>
      <c r="H31" s="268"/>
      <c r="I31" s="358"/>
      <c r="J31" s="270"/>
      <c r="K31" s="365"/>
      <c r="L31" s="270"/>
      <c r="M31" s="359"/>
      <c r="N31" s="270"/>
      <c r="O31" s="283"/>
      <c r="P31" s="284"/>
      <c r="Q31" s="283"/>
      <c r="R31" s="375"/>
      <c r="S31" s="375"/>
    </row>
    <row r="32" spans="1:19" s="245" customFormat="1" ht="9.75" customHeight="1">
      <c r="A32" s="236"/>
      <c r="B32" s="236"/>
      <c r="C32" s="236"/>
      <c r="D32" s="264"/>
      <c r="E32" s="270"/>
      <c r="F32" s="270"/>
      <c r="G32" s="360"/>
      <c r="H32" s="270"/>
      <c r="I32" s="361"/>
      <c r="J32" s="271" t="s">
        <v>200</v>
      </c>
      <c r="K32" s="371"/>
      <c r="L32" s="270"/>
      <c r="M32" s="359"/>
      <c r="N32" s="270"/>
      <c r="O32" s="283"/>
      <c r="P32" s="284"/>
      <c r="Q32" s="283"/>
      <c r="R32" s="375"/>
      <c r="S32" s="375"/>
    </row>
    <row r="33" spans="1:19" s="245" customFormat="1" ht="9.75" customHeight="1">
      <c r="A33" s="236"/>
      <c r="B33" s="236"/>
      <c r="C33" s="236"/>
      <c r="D33" s="264"/>
      <c r="E33" s="270"/>
      <c r="F33" s="270"/>
      <c r="G33" s="360"/>
      <c r="H33" s="270"/>
      <c r="I33" s="361"/>
      <c r="J33" s="273" t="s">
        <v>201</v>
      </c>
      <c r="K33" s="358"/>
      <c r="L33" s="270"/>
      <c r="M33" s="359"/>
      <c r="N33" s="270"/>
      <c r="O33" s="283"/>
      <c r="P33" s="284"/>
      <c r="Q33" s="283"/>
      <c r="R33" s="375"/>
      <c r="S33" s="375"/>
    </row>
    <row r="34" spans="1:19" s="245" customFormat="1" ht="9.75" customHeight="1">
      <c r="A34" s="236">
        <v>8</v>
      </c>
      <c r="B34" s="237"/>
      <c r="C34" s="238"/>
      <c r="D34" s="239"/>
      <c r="E34" s="268" t="s">
        <v>207</v>
      </c>
      <c r="F34" s="268"/>
      <c r="G34" s="356"/>
      <c r="H34" s="268"/>
      <c r="I34" s="364"/>
      <c r="J34" s="277">
        <v>62</v>
      </c>
      <c r="K34" s="359"/>
      <c r="L34" s="277"/>
      <c r="M34" s="362"/>
      <c r="N34" s="270"/>
      <c r="O34" s="283"/>
      <c r="P34" s="284"/>
      <c r="Q34" s="283"/>
      <c r="R34" s="375"/>
      <c r="S34" s="375"/>
    </row>
    <row r="35" spans="1:19" s="245" customFormat="1" ht="9.75" customHeight="1">
      <c r="A35" s="236"/>
      <c r="B35" s="246"/>
      <c r="C35" s="246"/>
      <c r="D35" s="246"/>
      <c r="E35" s="268" t="s">
        <v>208</v>
      </c>
      <c r="F35" s="268"/>
      <c r="G35" s="356"/>
      <c r="H35" s="268"/>
      <c r="I35" s="358"/>
      <c r="J35" s="270"/>
      <c r="K35" s="359"/>
      <c r="L35" s="366"/>
      <c r="M35" s="367"/>
      <c r="N35" s="270"/>
      <c r="O35" s="283"/>
      <c r="P35" s="284"/>
      <c r="Q35" s="283"/>
      <c r="R35" s="375"/>
      <c r="S35" s="375"/>
    </row>
    <row r="36" spans="1:19" s="245" customFormat="1" ht="9.75" customHeight="1">
      <c r="A36" s="236"/>
      <c r="B36" s="236"/>
      <c r="C36" s="236"/>
      <c r="D36" s="264"/>
      <c r="E36" s="243"/>
      <c r="F36" s="243"/>
      <c r="H36" s="243"/>
      <c r="I36" s="265"/>
      <c r="J36" s="270"/>
      <c r="K36" s="359"/>
      <c r="L36" s="270"/>
      <c r="M36" s="359"/>
      <c r="N36" s="359"/>
      <c r="O36" s="283"/>
      <c r="P36" s="377"/>
      <c r="Q36" s="283"/>
      <c r="R36" s="375"/>
      <c r="S36" s="375"/>
    </row>
    <row r="37" spans="1:19" s="245" customFormat="1" ht="9.75" customHeight="1">
      <c r="A37" s="236"/>
      <c r="B37" s="236"/>
      <c r="C37" s="236"/>
      <c r="D37" s="264"/>
      <c r="E37" s="243"/>
      <c r="F37" s="243"/>
      <c r="H37" s="243"/>
      <c r="I37" s="265"/>
      <c r="J37" s="243"/>
      <c r="K37" s="244"/>
      <c r="L37" s="243"/>
      <c r="M37" s="244"/>
      <c r="N37" s="278"/>
      <c r="O37" s="378"/>
      <c r="P37" s="377"/>
      <c r="Q37" s="283"/>
      <c r="R37" s="375"/>
      <c r="S37" s="375"/>
    </row>
    <row r="38" spans="1:19" s="245" customFormat="1" ht="9.75" customHeight="1">
      <c r="A38" s="236">
        <v>9</v>
      </c>
      <c r="B38" s="237"/>
      <c r="C38" s="238"/>
      <c r="D38" s="239"/>
      <c r="E38" s="379" t="s">
        <v>196</v>
      </c>
      <c r="F38" s="268"/>
      <c r="G38" s="356"/>
      <c r="H38" s="268"/>
      <c r="I38" s="357"/>
      <c r="J38" s="270"/>
      <c r="K38" s="359"/>
      <c r="L38" s="270"/>
      <c r="M38" s="359"/>
      <c r="O38" s="380"/>
      <c r="P38" s="285"/>
      <c r="Q38" s="283"/>
      <c r="R38" s="375"/>
      <c r="S38" s="375"/>
    </row>
    <row r="39" spans="1:19" s="245" customFormat="1" ht="9.75" customHeight="1">
      <c r="A39" s="236"/>
      <c r="B39" s="246"/>
      <c r="C39" s="246"/>
      <c r="D39" s="246"/>
      <c r="E39" s="273" t="s">
        <v>197</v>
      </c>
      <c r="F39" s="268"/>
      <c r="G39" s="356"/>
      <c r="H39" s="268"/>
      <c r="I39" s="358"/>
      <c r="J39" s="270"/>
      <c r="K39" s="359"/>
      <c r="L39" s="270"/>
      <c r="M39" s="359"/>
      <c r="N39" s="243"/>
      <c r="O39" s="283"/>
      <c r="P39" s="286"/>
      <c r="Q39" s="287"/>
      <c r="R39" s="375"/>
      <c r="S39" s="375"/>
    </row>
    <row r="40" spans="1:19" s="245" customFormat="1" ht="9.75" customHeight="1">
      <c r="A40" s="236"/>
      <c r="B40" s="236"/>
      <c r="C40" s="236"/>
      <c r="D40" s="264"/>
      <c r="E40" s="270"/>
      <c r="F40" s="270"/>
      <c r="G40" s="360"/>
      <c r="H40" s="270"/>
      <c r="I40" s="361"/>
      <c r="J40" s="271" t="s">
        <v>205</v>
      </c>
      <c r="K40" s="362"/>
      <c r="L40" s="270"/>
      <c r="M40" s="359"/>
      <c r="N40" s="243"/>
      <c r="O40" s="283"/>
      <c r="P40" s="284"/>
      <c r="Q40" s="283"/>
      <c r="R40" s="375"/>
      <c r="S40" s="375"/>
    </row>
    <row r="41" spans="1:19" s="245" customFormat="1" ht="9.75" customHeight="1">
      <c r="A41" s="236"/>
      <c r="B41" s="236"/>
      <c r="C41" s="236"/>
      <c r="D41" s="264"/>
      <c r="E41" s="270"/>
      <c r="F41" s="270"/>
      <c r="G41" s="360"/>
      <c r="H41" s="270"/>
      <c r="I41" s="361"/>
      <c r="J41" s="273" t="s">
        <v>206</v>
      </c>
      <c r="K41" s="363"/>
      <c r="L41" s="270"/>
      <c r="M41" s="359"/>
      <c r="N41" s="243"/>
      <c r="O41" s="283"/>
      <c r="P41" s="284"/>
      <c r="Q41" s="283"/>
      <c r="R41" s="375"/>
      <c r="S41" s="375"/>
    </row>
    <row r="42" spans="1:21" s="245" customFormat="1" ht="9.75" customHeight="1">
      <c r="A42" s="236">
        <v>10</v>
      </c>
      <c r="B42" s="237"/>
      <c r="C42" s="238"/>
      <c r="D42" s="239"/>
      <c r="E42" s="268" t="s">
        <v>205</v>
      </c>
      <c r="F42" s="268"/>
      <c r="G42" s="356"/>
      <c r="H42" s="268"/>
      <c r="I42" s="364"/>
      <c r="J42" s="277" t="s">
        <v>32</v>
      </c>
      <c r="K42" s="381"/>
      <c r="L42" s="382" t="s">
        <v>209</v>
      </c>
      <c r="M42" s="383"/>
      <c r="N42" s="243"/>
      <c r="O42" s="283"/>
      <c r="P42" s="284"/>
      <c r="Q42" s="283"/>
      <c r="R42" s="375"/>
      <c r="S42" s="375"/>
      <c r="U42" s="384"/>
    </row>
    <row r="43" spans="1:19" s="245" customFormat="1" ht="9.75" customHeight="1">
      <c r="A43" s="236"/>
      <c r="B43" s="246"/>
      <c r="C43" s="246"/>
      <c r="D43" s="246"/>
      <c r="E43" s="268" t="s">
        <v>206</v>
      </c>
      <c r="F43" s="268"/>
      <c r="G43" s="356"/>
      <c r="H43" s="268"/>
      <c r="I43" s="358"/>
      <c r="J43" s="270"/>
      <c r="K43" s="381"/>
      <c r="L43" s="385"/>
      <c r="M43" s="386"/>
      <c r="N43" s="243"/>
      <c r="O43" s="283"/>
      <c r="P43" s="284"/>
      <c r="Q43" s="283"/>
      <c r="R43" s="375"/>
      <c r="S43" s="375"/>
    </row>
    <row r="44" spans="1:19" s="245" customFormat="1" ht="9.75" customHeight="1">
      <c r="A44" s="236"/>
      <c r="B44" s="236"/>
      <c r="C44" s="236"/>
      <c r="D44" s="264"/>
      <c r="E44" s="270"/>
      <c r="F44" s="270"/>
      <c r="G44" s="360"/>
      <c r="H44" s="270"/>
      <c r="I44" s="368"/>
      <c r="J44" s="270"/>
      <c r="K44" s="381"/>
      <c r="L44" s="387"/>
      <c r="M44" s="381"/>
      <c r="N44" s="243"/>
      <c r="O44" s="283"/>
      <c r="P44" s="284"/>
      <c r="Q44" s="283"/>
      <c r="R44" s="375"/>
      <c r="S44" s="375"/>
    </row>
    <row r="45" spans="1:19" s="245" customFormat="1" ht="9.75" customHeight="1">
      <c r="A45" s="236"/>
      <c r="B45" s="236"/>
      <c r="C45" s="236"/>
      <c r="D45" s="264"/>
      <c r="E45" s="270"/>
      <c r="F45" s="270"/>
      <c r="G45" s="360"/>
      <c r="H45" s="270"/>
      <c r="I45" s="368"/>
      <c r="J45" s="270"/>
      <c r="K45" s="388"/>
      <c r="L45" s="387"/>
      <c r="M45" s="386"/>
      <c r="N45" s="243"/>
      <c r="O45" s="283"/>
      <c r="P45" s="284"/>
      <c r="Q45" s="283"/>
      <c r="R45" s="375"/>
      <c r="S45" s="375"/>
    </row>
    <row r="46" spans="1:19" s="245" customFormat="1" ht="9.75" customHeight="1">
      <c r="A46" s="236">
        <v>11</v>
      </c>
      <c r="B46" s="237"/>
      <c r="C46" s="238"/>
      <c r="D46" s="239"/>
      <c r="E46" s="268" t="s">
        <v>195</v>
      </c>
      <c r="F46" s="268"/>
      <c r="G46" s="356"/>
      <c r="H46" s="268"/>
      <c r="I46" s="357"/>
      <c r="J46" s="360"/>
      <c r="K46" s="381"/>
      <c r="L46" s="389"/>
      <c r="M46" s="381"/>
      <c r="N46" s="260"/>
      <c r="O46" s="283"/>
      <c r="P46" s="284"/>
      <c r="Q46" s="283"/>
      <c r="R46" s="375"/>
      <c r="S46" s="375"/>
    </row>
    <row r="47" spans="1:19" s="245" customFormat="1" ht="9.75" customHeight="1">
      <c r="A47" s="236"/>
      <c r="B47" s="246"/>
      <c r="C47" s="246"/>
      <c r="D47" s="246"/>
      <c r="E47" s="268" t="s">
        <v>106</v>
      </c>
      <c r="F47" s="268"/>
      <c r="G47" s="356"/>
      <c r="H47" s="268"/>
      <c r="I47" s="358"/>
      <c r="J47" s="270"/>
      <c r="K47" s="381"/>
      <c r="L47" s="389"/>
      <c r="M47" s="381"/>
      <c r="N47" s="243"/>
      <c r="O47" s="283"/>
      <c r="P47" s="284"/>
      <c r="Q47" s="283"/>
      <c r="R47" s="375"/>
      <c r="S47" s="375"/>
    </row>
    <row r="48" spans="1:19" s="245" customFormat="1" ht="9.75" customHeight="1">
      <c r="A48" s="236"/>
      <c r="B48" s="236"/>
      <c r="C48" s="236"/>
      <c r="D48" s="236"/>
      <c r="E48" s="270"/>
      <c r="F48" s="270"/>
      <c r="G48" s="360"/>
      <c r="H48" s="270"/>
      <c r="I48" s="361"/>
      <c r="J48" s="271" t="s">
        <v>198</v>
      </c>
      <c r="K48" s="383"/>
      <c r="L48" s="389"/>
      <c r="M48" s="381"/>
      <c r="N48" s="243"/>
      <c r="O48" s="283"/>
      <c r="P48" s="284"/>
      <c r="Q48" s="283"/>
      <c r="R48" s="375"/>
      <c r="S48" s="375"/>
    </row>
    <row r="49" spans="1:19" s="245" customFormat="1" ht="9.75" customHeight="1">
      <c r="A49" s="236"/>
      <c r="B49" s="236"/>
      <c r="C49" s="236"/>
      <c r="D49" s="236"/>
      <c r="E49" s="270"/>
      <c r="F49" s="270"/>
      <c r="G49" s="360"/>
      <c r="H49" s="270"/>
      <c r="I49" s="361"/>
      <c r="J49" s="273" t="s">
        <v>199</v>
      </c>
      <c r="K49" s="363"/>
      <c r="L49" s="389"/>
      <c r="M49" s="381"/>
      <c r="N49" s="243"/>
      <c r="O49" s="283"/>
      <c r="P49" s="284"/>
      <c r="Q49" s="283"/>
      <c r="R49" s="375"/>
      <c r="S49" s="375"/>
    </row>
    <row r="50" spans="1:19" s="245" customFormat="1" ht="9.75" customHeight="1">
      <c r="A50" s="236">
        <v>12</v>
      </c>
      <c r="B50" s="237"/>
      <c r="C50" s="238"/>
      <c r="D50" s="239"/>
      <c r="E50" s="268" t="s">
        <v>198</v>
      </c>
      <c r="F50" s="268"/>
      <c r="G50" s="356"/>
      <c r="H50" s="268"/>
      <c r="I50" s="364"/>
      <c r="J50" s="270" t="s">
        <v>32</v>
      </c>
      <c r="K50" s="359"/>
      <c r="L50" s="390"/>
      <c r="M50" s="383"/>
      <c r="N50" s="243"/>
      <c r="O50" s="283"/>
      <c r="P50" s="284"/>
      <c r="Q50" s="283"/>
      <c r="R50" s="375"/>
      <c r="S50" s="375"/>
    </row>
    <row r="51" spans="1:19" s="245" customFormat="1" ht="9.75" customHeight="1">
      <c r="A51" s="236"/>
      <c r="B51" s="246"/>
      <c r="C51" s="246"/>
      <c r="D51" s="246"/>
      <c r="E51" s="268" t="s">
        <v>199</v>
      </c>
      <c r="F51" s="268"/>
      <c r="G51" s="356"/>
      <c r="H51" s="268"/>
      <c r="I51" s="358"/>
      <c r="J51" s="270"/>
      <c r="K51" s="359"/>
      <c r="L51" s="391"/>
      <c r="M51" s="386"/>
      <c r="N51" s="243"/>
      <c r="O51" s="283"/>
      <c r="P51" s="284"/>
      <c r="Q51" s="283"/>
      <c r="R51" s="375"/>
      <c r="S51" s="375"/>
    </row>
    <row r="52" spans="1:19" s="245" customFormat="1" ht="9.75" customHeight="1">
      <c r="A52" s="236"/>
      <c r="B52" s="236"/>
      <c r="C52" s="236"/>
      <c r="D52" s="236"/>
      <c r="E52" s="270"/>
      <c r="F52" s="270"/>
      <c r="G52" s="360"/>
      <c r="H52" s="270"/>
      <c r="I52" s="368"/>
      <c r="J52" s="270"/>
      <c r="K52" s="359"/>
      <c r="L52" s="392" t="s">
        <v>198</v>
      </c>
      <c r="M52" s="381"/>
      <c r="N52" s="377"/>
      <c r="O52" s="283"/>
      <c r="P52" s="284"/>
      <c r="Q52" s="283"/>
      <c r="R52" s="375"/>
      <c r="S52" s="375"/>
    </row>
    <row r="53" spans="1:19" s="245" customFormat="1" ht="9.75" customHeight="1">
      <c r="A53" s="236"/>
      <c r="B53" s="236"/>
      <c r="C53" s="236"/>
      <c r="D53" s="236"/>
      <c r="E53" s="270"/>
      <c r="F53" s="270"/>
      <c r="G53" s="360"/>
      <c r="H53" s="270"/>
      <c r="I53" s="368"/>
      <c r="J53" s="270"/>
      <c r="K53" s="359"/>
      <c r="L53" s="393" t="s">
        <v>199</v>
      </c>
      <c r="M53" s="357"/>
      <c r="N53" s="377"/>
      <c r="O53" s="287"/>
      <c r="P53" s="284"/>
      <c r="Q53" s="283"/>
      <c r="R53" s="375"/>
      <c r="S53" s="375"/>
    </row>
    <row r="54" spans="1:19" s="245" customFormat="1" ht="9.75" customHeight="1">
      <c r="A54" s="236">
        <v>13</v>
      </c>
      <c r="B54" s="237"/>
      <c r="C54" s="238"/>
      <c r="D54" s="239"/>
      <c r="E54" s="268" t="s">
        <v>202</v>
      </c>
      <c r="F54" s="268"/>
      <c r="G54" s="356"/>
      <c r="H54" s="268"/>
      <c r="I54" s="357"/>
      <c r="J54" s="270"/>
      <c r="K54" s="359"/>
      <c r="L54" s="394" t="s">
        <v>32</v>
      </c>
      <c r="M54" s="395"/>
      <c r="N54" s="284" t="s">
        <v>210</v>
      </c>
      <c r="O54" s="283"/>
      <c r="P54" s="284"/>
      <c r="Q54" s="283"/>
      <c r="R54" s="375"/>
      <c r="S54" s="375"/>
    </row>
    <row r="55" spans="1:19" s="245" customFormat="1" ht="9.75" customHeight="1">
      <c r="A55" s="236"/>
      <c r="B55" s="246"/>
      <c r="C55" s="246"/>
      <c r="D55" s="246"/>
      <c r="E55" s="268" t="s">
        <v>203</v>
      </c>
      <c r="F55" s="268"/>
      <c r="G55" s="356"/>
      <c r="H55" s="268"/>
      <c r="I55" s="358"/>
      <c r="J55" s="270"/>
      <c r="K55" s="359"/>
      <c r="L55" s="392"/>
      <c r="M55" s="381"/>
      <c r="N55" s="284"/>
      <c r="O55" s="283"/>
      <c r="P55" s="284"/>
      <c r="Q55" s="283"/>
      <c r="R55" s="375"/>
      <c r="S55" s="375"/>
    </row>
    <row r="56" spans="1:17" s="245" customFormat="1" ht="9.75" customHeight="1">
      <c r="A56" s="236"/>
      <c r="B56" s="236"/>
      <c r="C56" s="236"/>
      <c r="D56" s="264"/>
      <c r="E56" s="270"/>
      <c r="F56" s="270"/>
      <c r="G56" s="360"/>
      <c r="H56" s="270"/>
      <c r="I56" s="361"/>
      <c r="J56" s="271" t="s">
        <v>207</v>
      </c>
      <c r="K56" s="362"/>
      <c r="L56" s="392"/>
      <c r="M56" s="381"/>
      <c r="N56" s="284"/>
      <c r="O56" s="283"/>
      <c r="P56" s="284"/>
      <c r="Q56" s="244"/>
    </row>
    <row r="57" spans="1:17" s="245" customFormat="1" ht="9.75" customHeight="1">
      <c r="A57" s="236"/>
      <c r="B57" s="236"/>
      <c r="C57" s="236"/>
      <c r="D57" s="264"/>
      <c r="E57" s="270"/>
      <c r="F57" s="270"/>
      <c r="G57" s="360"/>
      <c r="H57" s="270"/>
      <c r="I57" s="361"/>
      <c r="J57" s="273" t="s">
        <v>208</v>
      </c>
      <c r="K57" s="363"/>
      <c r="L57" s="392"/>
      <c r="M57" s="381"/>
      <c r="N57" s="284"/>
      <c r="O57" s="283"/>
      <c r="P57" s="284"/>
      <c r="Q57" s="244"/>
    </row>
    <row r="58" spans="1:17" s="245" customFormat="1" ht="9.75" customHeight="1">
      <c r="A58" s="236">
        <v>14</v>
      </c>
      <c r="B58" s="237"/>
      <c r="C58" s="238"/>
      <c r="D58" s="239"/>
      <c r="E58" s="268" t="s">
        <v>207</v>
      </c>
      <c r="F58" s="268"/>
      <c r="G58" s="356"/>
      <c r="H58" s="268"/>
      <c r="I58" s="364"/>
      <c r="J58" s="270" t="s">
        <v>32</v>
      </c>
      <c r="K58" s="381"/>
      <c r="L58" s="382"/>
      <c r="M58" s="383"/>
      <c r="N58" s="284"/>
      <c r="O58" s="283"/>
      <c r="P58" s="284"/>
      <c r="Q58" s="244"/>
    </row>
    <row r="59" spans="1:17" s="245" customFormat="1" ht="9.75" customHeight="1">
      <c r="A59" s="236"/>
      <c r="B59" s="246"/>
      <c r="C59" s="246"/>
      <c r="D59" s="246"/>
      <c r="E59" s="268" t="s">
        <v>208</v>
      </c>
      <c r="F59" s="268"/>
      <c r="G59" s="356"/>
      <c r="H59" s="268"/>
      <c r="I59" s="358"/>
      <c r="J59" s="270"/>
      <c r="K59" s="381"/>
      <c r="L59" s="385"/>
      <c r="M59" s="386"/>
      <c r="N59" s="284"/>
      <c r="O59" s="283"/>
      <c r="P59" s="284"/>
      <c r="Q59" s="244"/>
    </row>
    <row r="60" spans="1:17" s="245" customFormat="1" ht="9.75" customHeight="1">
      <c r="A60" s="236"/>
      <c r="B60" s="236"/>
      <c r="C60" s="236"/>
      <c r="D60" s="264"/>
      <c r="E60" s="270"/>
      <c r="F60" s="270"/>
      <c r="G60" s="360"/>
      <c r="H60" s="270"/>
      <c r="I60" s="368"/>
      <c r="J60" s="270"/>
      <c r="K60" s="381"/>
      <c r="L60" s="387"/>
      <c r="M60" s="381"/>
      <c r="N60" s="284"/>
      <c r="O60" s="283"/>
      <c r="P60" s="284"/>
      <c r="Q60" s="244"/>
    </row>
    <row r="61" spans="1:17" s="245" customFormat="1" ht="9.75" customHeight="1">
      <c r="A61" s="236"/>
      <c r="B61" s="236"/>
      <c r="C61" s="236"/>
      <c r="D61" s="264"/>
      <c r="E61" s="270"/>
      <c r="F61" s="270"/>
      <c r="G61" s="360"/>
      <c r="H61" s="270"/>
      <c r="I61" s="368"/>
      <c r="J61" s="270"/>
      <c r="K61" s="388"/>
      <c r="L61" s="387"/>
      <c r="M61" s="386"/>
      <c r="N61" s="284"/>
      <c r="O61" s="283"/>
      <c r="P61" s="284"/>
      <c r="Q61" s="244"/>
    </row>
    <row r="62" spans="1:17" s="245" customFormat="1" ht="9.75" customHeight="1">
      <c r="A62" s="236">
        <v>15</v>
      </c>
      <c r="B62" s="237"/>
      <c r="C62" s="238"/>
      <c r="D62" s="239"/>
      <c r="E62" s="268" t="s">
        <v>195</v>
      </c>
      <c r="F62" s="268"/>
      <c r="G62" s="356"/>
      <c r="H62" s="268"/>
      <c r="I62" s="357"/>
      <c r="J62" s="360"/>
      <c r="K62" s="381"/>
      <c r="L62" s="389"/>
      <c r="M62" s="381"/>
      <c r="N62" s="285"/>
      <c r="O62" s="283"/>
      <c r="P62" s="284"/>
      <c r="Q62" s="244"/>
    </row>
    <row r="63" spans="1:17" s="245" customFormat="1" ht="9.75" customHeight="1">
      <c r="A63" s="236"/>
      <c r="B63" s="246"/>
      <c r="C63" s="246"/>
      <c r="D63" s="246"/>
      <c r="E63" s="268" t="s">
        <v>106</v>
      </c>
      <c r="F63" s="268"/>
      <c r="G63" s="356"/>
      <c r="H63" s="268"/>
      <c r="I63" s="358"/>
      <c r="J63" s="270"/>
      <c r="K63" s="381"/>
      <c r="L63" s="389"/>
      <c r="M63" s="381"/>
      <c r="N63" s="284"/>
      <c r="O63" s="244"/>
      <c r="P63" s="243"/>
      <c r="Q63" s="244"/>
    </row>
    <row r="64" spans="1:17" s="245" customFormat="1" ht="9.75" customHeight="1">
      <c r="A64" s="236"/>
      <c r="B64" s="236"/>
      <c r="C64" s="236"/>
      <c r="D64" s="236"/>
      <c r="E64" s="270"/>
      <c r="F64" s="270"/>
      <c r="G64" s="360"/>
      <c r="H64" s="270"/>
      <c r="I64" s="361"/>
      <c r="J64" s="271"/>
      <c r="K64" s="383"/>
      <c r="L64" s="389"/>
      <c r="M64" s="381"/>
      <c r="N64" s="284"/>
      <c r="O64" s="283"/>
      <c r="P64" s="284"/>
      <c r="Q64" s="244"/>
    </row>
    <row r="65" spans="1:17" s="245" customFormat="1" ht="9.75" customHeight="1">
      <c r="A65" s="236"/>
      <c r="B65" s="236"/>
      <c r="C65" s="236"/>
      <c r="D65" s="236"/>
      <c r="E65" s="270"/>
      <c r="F65" s="270"/>
      <c r="G65" s="360"/>
      <c r="H65" s="270"/>
      <c r="I65" s="361"/>
      <c r="J65" s="273"/>
      <c r="K65" s="363"/>
      <c r="L65" s="389"/>
      <c r="M65" s="381"/>
      <c r="N65" s="284"/>
      <c r="O65" s="283"/>
      <c r="P65" s="284"/>
      <c r="Q65" s="244"/>
    </row>
    <row r="66" spans="1:17" s="245" customFormat="1" ht="9.75" customHeight="1">
      <c r="A66" s="236">
        <v>16</v>
      </c>
      <c r="B66" s="237"/>
      <c r="C66" s="238"/>
      <c r="D66" s="239"/>
      <c r="E66" s="268" t="s">
        <v>202</v>
      </c>
      <c r="F66" s="268"/>
      <c r="G66" s="356"/>
      <c r="H66" s="268"/>
      <c r="I66" s="364"/>
      <c r="J66" s="270" t="s">
        <v>32</v>
      </c>
      <c r="K66" s="359"/>
      <c r="L66" s="382" t="s">
        <v>211</v>
      </c>
      <c r="M66" s="383"/>
      <c r="N66" s="284"/>
      <c r="O66" s="283"/>
      <c r="P66" s="284"/>
      <c r="Q66" s="244"/>
    </row>
    <row r="67" spans="1:17" s="245" customFormat="1" ht="9.75" customHeight="1">
      <c r="A67" s="236"/>
      <c r="B67" s="246"/>
      <c r="C67" s="246"/>
      <c r="D67" s="246"/>
      <c r="E67" s="268" t="s">
        <v>203</v>
      </c>
      <c r="F67" s="268"/>
      <c r="G67" s="356"/>
      <c r="H67" s="268"/>
      <c r="I67" s="358"/>
      <c r="J67" s="270"/>
      <c r="K67" s="359"/>
      <c r="L67" s="385"/>
      <c r="M67" s="386"/>
      <c r="N67" s="284"/>
      <c r="O67" s="283"/>
      <c r="P67" s="284"/>
      <c r="Q67" s="244"/>
    </row>
    <row r="68" spans="1:17" s="296" customFormat="1" ht="6" customHeight="1">
      <c r="A68" s="236"/>
      <c r="B68" s="288"/>
      <c r="C68" s="288"/>
      <c r="D68" s="289"/>
      <c r="E68" s="290"/>
      <c r="F68" s="290"/>
      <c r="G68" s="291"/>
      <c r="H68" s="290"/>
      <c r="I68" s="292"/>
      <c r="J68" s="290"/>
      <c r="K68" s="293"/>
      <c r="L68" s="294"/>
      <c r="M68" s="295"/>
      <c r="N68" s="294"/>
      <c r="O68" s="295"/>
      <c r="P68" s="294"/>
      <c r="Q68" s="295"/>
    </row>
    <row r="69" spans="1:17" s="309" customFormat="1" ht="10.5" customHeight="1">
      <c r="A69" s="297"/>
      <c r="B69" s="298"/>
      <c r="C69" s="299"/>
      <c r="D69" s="300"/>
      <c r="E69" s="301" t="s">
        <v>73</v>
      </c>
      <c r="F69" s="300"/>
      <c r="G69" s="302"/>
      <c r="H69" s="303"/>
      <c r="I69" s="300"/>
      <c r="J69" s="304" t="s">
        <v>74</v>
      </c>
      <c r="K69" s="305"/>
      <c r="L69" s="301"/>
      <c r="M69" s="306"/>
      <c r="N69" s="307"/>
      <c r="O69" s="304"/>
      <c r="P69" s="304"/>
      <c r="Q69" s="308"/>
    </row>
    <row r="70" spans="1:17" s="309" customFormat="1" ht="12.75" customHeight="1">
      <c r="A70" s="310"/>
      <c r="B70" s="311"/>
      <c r="C70" s="312"/>
      <c r="D70" s="313" t="s">
        <v>75</v>
      </c>
      <c r="E70" s="314"/>
      <c r="F70" s="315"/>
      <c r="G70" s="314"/>
      <c r="H70" s="316"/>
      <c r="I70" s="317"/>
      <c r="J70" s="318" t="s">
        <v>188</v>
      </c>
      <c r="K70" s="319"/>
      <c r="L70" s="318" t="s">
        <v>212</v>
      </c>
      <c r="M70" s="320"/>
      <c r="N70" s="321"/>
      <c r="O70" s="322"/>
      <c r="P70" s="322"/>
      <c r="Q70" s="323"/>
    </row>
    <row r="71" spans="1:17" s="309" customFormat="1" ht="12.75" customHeight="1">
      <c r="A71" s="310"/>
      <c r="B71" s="311"/>
      <c r="C71" s="312"/>
      <c r="D71" s="313"/>
      <c r="E71" s="314"/>
      <c r="F71" s="315"/>
      <c r="G71" s="314"/>
      <c r="H71" s="316"/>
      <c r="I71" s="317"/>
      <c r="J71" s="318"/>
      <c r="K71" s="319"/>
      <c r="L71" s="318"/>
      <c r="M71" s="320"/>
      <c r="N71" s="324"/>
      <c r="O71" s="325"/>
      <c r="P71" s="325"/>
      <c r="Q71" s="326"/>
    </row>
    <row r="72" spans="1:17" s="309" customFormat="1" ht="12.75" customHeight="1">
      <c r="A72" s="327"/>
      <c r="B72" s="328"/>
      <c r="C72" s="329"/>
      <c r="D72" s="313" t="s">
        <v>78</v>
      </c>
      <c r="E72" s="314"/>
      <c r="F72" s="315"/>
      <c r="G72" s="314"/>
      <c r="H72" s="316"/>
      <c r="I72" s="330"/>
      <c r="J72" s="311"/>
      <c r="K72" s="331"/>
      <c r="L72" s="311"/>
      <c r="M72" s="332"/>
      <c r="N72" s="333" t="s">
        <v>80</v>
      </c>
      <c r="O72" s="334"/>
      <c r="P72" s="334"/>
      <c r="Q72" s="323"/>
    </row>
    <row r="73" spans="1:17" s="309" customFormat="1" ht="12.75" customHeight="1">
      <c r="A73" s="335"/>
      <c r="B73" s="336"/>
      <c r="C73" s="337"/>
      <c r="D73" s="313"/>
      <c r="E73" s="314"/>
      <c r="F73" s="315"/>
      <c r="G73" s="314"/>
      <c r="H73" s="316"/>
      <c r="I73" s="330"/>
      <c r="J73" s="311"/>
      <c r="K73" s="331"/>
      <c r="L73" s="311"/>
      <c r="M73" s="332"/>
      <c r="N73" s="311" t="s">
        <v>213</v>
      </c>
      <c r="O73" s="331"/>
      <c r="P73" s="311" t="s">
        <v>214</v>
      </c>
      <c r="Q73" s="332"/>
    </row>
    <row r="74" spans="1:17" s="309" customFormat="1" ht="12.75" customHeight="1">
      <c r="A74" s="338"/>
      <c r="B74" s="339"/>
      <c r="C74" s="340"/>
      <c r="D74" s="313" t="s">
        <v>79</v>
      </c>
      <c r="E74" s="314"/>
      <c r="F74" s="315"/>
      <c r="G74" s="314"/>
      <c r="H74" s="316"/>
      <c r="I74" s="330"/>
      <c r="J74" s="311"/>
      <c r="K74" s="331"/>
      <c r="L74" s="311"/>
      <c r="M74" s="332"/>
      <c r="N74" s="328" t="s">
        <v>215</v>
      </c>
      <c r="O74" s="341"/>
      <c r="P74" s="328"/>
      <c r="Q74" s="342"/>
    </row>
    <row r="75" spans="1:17" s="309" customFormat="1" ht="12.75" customHeight="1">
      <c r="A75" s="310"/>
      <c r="B75" s="311"/>
      <c r="C75" s="312"/>
      <c r="D75" s="313"/>
      <c r="E75" s="314"/>
      <c r="F75" s="315"/>
      <c r="G75" s="314"/>
      <c r="H75" s="316"/>
      <c r="I75" s="330"/>
      <c r="J75" s="311"/>
      <c r="K75" s="331"/>
      <c r="L75" s="311"/>
      <c r="M75" s="332"/>
      <c r="N75" s="321" t="s">
        <v>86</v>
      </c>
      <c r="O75" s="322"/>
      <c r="P75" s="322"/>
      <c r="Q75" s="323"/>
    </row>
    <row r="76" spans="1:17" s="309" customFormat="1" ht="12.75" customHeight="1">
      <c r="A76" s="310"/>
      <c r="B76" s="311"/>
      <c r="C76" s="343"/>
      <c r="D76" s="313" t="s">
        <v>81</v>
      </c>
      <c r="E76" s="314"/>
      <c r="F76" s="315"/>
      <c r="G76" s="314"/>
      <c r="H76" s="316"/>
      <c r="I76" s="330"/>
      <c r="J76" s="311"/>
      <c r="K76" s="331"/>
      <c r="L76" s="311"/>
      <c r="M76" s="332"/>
      <c r="N76" s="311"/>
      <c r="O76" s="331"/>
      <c r="P76" s="311"/>
      <c r="Q76" s="332"/>
    </row>
    <row r="77" spans="1:17" s="309" customFormat="1" ht="12.75" customHeight="1">
      <c r="A77" s="327"/>
      <c r="B77" s="328"/>
      <c r="C77" s="344"/>
      <c r="D77" s="345"/>
      <c r="E77" s="346"/>
      <c r="F77" s="347"/>
      <c r="G77" s="346"/>
      <c r="H77" s="348"/>
      <c r="I77" s="349"/>
      <c r="J77" s="328"/>
      <c r="K77" s="341"/>
      <c r="L77" s="328"/>
      <c r="M77" s="342"/>
      <c r="N77" s="328" t="str">
        <f>Q2</f>
        <v>Рефери</v>
      </c>
      <c r="O77" s="341"/>
      <c r="P77" s="328"/>
      <c r="Q77" s="35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9">
      <selection activeCell="A1" sqref="A1:J1"/>
    </sheetView>
  </sheetViews>
  <sheetFormatPr defaultColWidth="9.140625" defaultRowHeight="12.75"/>
  <cols>
    <col min="1" max="1" width="4.28125" style="209" customWidth="1"/>
    <col min="2" max="2" width="25.7109375" style="209" customWidth="1"/>
    <col min="3" max="6" width="9.140625" style="209" customWidth="1"/>
    <col min="7" max="7" width="8.140625" style="209" customWidth="1"/>
    <col min="8" max="8" width="9.8515625" style="209" bestFit="1" customWidth="1"/>
    <col min="9" max="9" width="5.57421875" style="209" customWidth="1"/>
    <col min="10" max="10" width="25.7109375" style="209" customWidth="1"/>
    <col min="11" max="16384" width="9.140625" style="209" customWidth="1"/>
  </cols>
  <sheetData>
    <row r="1" spans="1:14" ht="61.5" customHeight="1">
      <c r="A1" s="414" t="str">
        <f>'[2]Информация'!$A$9</f>
        <v>Бархатный сезон 2008</v>
      </c>
      <c r="F1" s="415" t="s">
        <v>92</v>
      </c>
      <c r="I1" s="396" t="str">
        <f>'[2]Информация'!$A$9</f>
        <v>Бархатный сезон 2008</v>
      </c>
      <c r="K1" s="171"/>
      <c r="L1" s="186"/>
      <c r="M1" s="187" t="s">
        <v>0</v>
      </c>
      <c r="N1" s="416"/>
    </row>
    <row r="2" spans="1:16" ht="12.75">
      <c r="A2" s="417" t="s">
        <v>93</v>
      </c>
      <c r="B2" s="417"/>
      <c r="C2" s="418"/>
      <c r="D2" s="417" t="s">
        <v>2</v>
      </c>
      <c r="E2" s="417"/>
      <c r="F2" s="417"/>
      <c r="G2" s="418"/>
      <c r="H2" s="417" t="s">
        <v>3</v>
      </c>
      <c r="I2" s="417" t="s">
        <v>93</v>
      </c>
      <c r="J2" s="417"/>
      <c r="K2" s="418"/>
      <c r="L2" s="417" t="s">
        <v>2</v>
      </c>
      <c r="M2" s="417"/>
      <c r="N2" s="417"/>
      <c r="O2" s="418"/>
      <c r="P2" s="417" t="s">
        <v>3</v>
      </c>
    </row>
    <row r="3" spans="1:16" ht="12.75">
      <c r="A3" s="419" t="str">
        <f>'[2]Информация'!$A$15</f>
        <v>3-5 октября</v>
      </c>
      <c r="B3" s="419"/>
      <c r="D3" s="419" t="str">
        <f>'[2]Информация'!$A$11</f>
        <v>Ялта</v>
      </c>
      <c r="E3" s="419"/>
      <c r="F3" s="419"/>
      <c r="H3" s="420" t="str">
        <f>'[2]Информация'!$A$17</f>
        <v>Виталий Семенченко</v>
      </c>
      <c r="I3" s="419" t="str">
        <f>'[2]Информация'!$A$15</f>
        <v>3-5 октября</v>
      </c>
      <c r="J3" s="419"/>
      <c r="L3" s="419" t="str">
        <f>'[2]Информация'!$A$11</f>
        <v>Ялта</v>
      </c>
      <c r="M3" s="419"/>
      <c r="N3" s="419"/>
      <c r="P3" s="420" t="str">
        <f>'[2]Информация'!$A$17</f>
        <v>Виталий Семенченко</v>
      </c>
    </row>
    <row r="4" spans="1:16" ht="17.25" customHeight="1">
      <c r="A4" s="421" t="s">
        <v>94</v>
      </c>
      <c r="B4" s="421"/>
      <c r="C4" s="421"/>
      <c r="D4" s="421"/>
      <c r="E4" s="421"/>
      <c r="F4" s="421"/>
      <c r="G4" s="421"/>
      <c r="H4" s="421"/>
      <c r="I4" s="421" t="s">
        <v>95</v>
      </c>
      <c r="J4" s="421"/>
      <c r="K4" s="421"/>
      <c r="L4" s="421"/>
      <c r="M4" s="421"/>
      <c r="N4" s="421"/>
      <c r="O4" s="421"/>
      <c r="P4" s="421"/>
    </row>
    <row r="5" spans="1:16" ht="18.75" thickBot="1">
      <c r="A5" s="422" t="s">
        <v>96</v>
      </c>
      <c r="B5" s="422" t="s">
        <v>97</v>
      </c>
      <c r="C5" s="422">
        <v>1</v>
      </c>
      <c r="D5" s="422">
        <v>2</v>
      </c>
      <c r="E5" s="422">
        <v>3</v>
      </c>
      <c r="F5" s="422"/>
      <c r="G5" s="422" t="s">
        <v>98</v>
      </c>
      <c r="H5" s="422" t="s">
        <v>99</v>
      </c>
      <c r="I5" s="422" t="s">
        <v>96</v>
      </c>
      <c r="J5" s="422" t="s">
        <v>97</v>
      </c>
      <c r="K5" s="422">
        <v>1</v>
      </c>
      <c r="L5" s="422">
        <v>2</v>
      </c>
      <c r="M5" s="422">
        <v>3</v>
      </c>
      <c r="N5" s="422"/>
      <c r="O5" s="422" t="s">
        <v>98</v>
      </c>
      <c r="P5" s="422" t="s">
        <v>99</v>
      </c>
    </row>
    <row r="6" spans="1:16" ht="20.25" customHeight="1">
      <c r="A6" s="423">
        <v>1</v>
      </c>
      <c r="B6" s="424" t="s">
        <v>180</v>
      </c>
      <c r="C6" s="425"/>
      <c r="D6" s="426">
        <v>1</v>
      </c>
      <c r="E6" s="426">
        <v>1</v>
      </c>
      <c r="F6" s="426"/>
      <c r="G6" s="427">
        <v>2</v>
      </c>
      <c r="H6" s="427">
        <v>1</v>
      </c>
      <c r="I6" s="423">
        <v>1</v>
      </c>
      <c r="J6" s="424" t="s">
        <v>172</v>
      </c>
      <c r="K6" s="425"/>
      <c r="L6" s="426">
        <v>1</v>
      </c>
      <c r="M6" s="426">
        <v>0</v>
      </c>
      <c r="N6" s="426"/>
      <c r="O6" s="427">
        <v>1</v>
      </c>
      <c r="P6" s="427">
        <v>2</v>
      </c>
    </row>
    <row r="7" spans="1:16" ht="20.25" customHeight="1" thickBot="1">
      <c r="A7" s="428"/>
      <c r="B7" s="429" t="s">
        <v>181</v>
      </c>
      <c r="C7" s="430"/>
      <c r="D7" s="431">
        <v>85</v>
      </c>
      <c r="E7" s="431">
        <v>84</v>
      </c>
      <c r="F7" s="431"/>
      <c r="G7" s="432"/>
      <c r="H7" s="432"/>
      <c r="I7" s="428"/>
      <c r="J7" s="429" t="s">
        <v>173</v>
      </c>
      <c r="K7" s="430"/>
      <c r="L7" s="431">
        <v>81</v>
      </c>
      <c r="M7" s="431"/>
      <c r="N7" s="431"/>
      <c r="O7" s="432"/>
      <c r="P7" s="432"/>
    </row>
    <row r="8" spans="1:16" ht="20.25" customHeight="1">
      <c r="A8" s="423">
        <v>2</v>
      </c>
      <c r="B8" s="424" t="s">
        <v>207</v>
      </c>
      <c r="C8" s="426">
        <v>0</v>
      </c>
      <c r="D8" s="425"/>
      <c r="E8" s="426">
        <v>0</v>
      </c>
      <c r="F8" s="426"/>
      <c r="G8" s="427">
        <v>0</v>
      </c>
      <c r="H8" s="427">
        <v>3</v>
      </c>
      <c r="I8" s="423">
        <v>2</v>
      </c>
      <c r="J8" s="424" t="s">
        <v>193</v>
      </c>
      <c r="K8" s="426">
        <v>0</v>
      </c>
      <c r="L8" s="425"/>
      <c r="M8" s="426">
        <v>0</v>
      </c>
      <c r="N8" s="426"/>
      <c r="O8" s="427">
        <v>0</v>
      </c>
      <c r="P8" s="427">
        <v>3</v>
      </c>
    </row>
    <row r="9" spans="1:16" ht="20.25" customHeight="1" thickBot="1">
      <c r="A9" s="428"/>
      <c r="B9" s="429" t="s">
        <v>208</v>
      </c>
      <c r="C9" s="431"/>
      <c r="D9" s="430"/>
      <c r="E9" s="431"/>
      <c r="F9" s="431"/>
      <c r="G9" s="432"/>
      <c r="H9" s="432"/>
      <c r="I9" s="428"/>
      <c r="J9" s="429" t="s">
        <v>194</v>
      </c>
      <c r="K9" s="431"/>
      <c r="L9" s="430"/>
      <c r="M9" s="431"/>
      <c r="N9" s="431"/>
      <c r="O9" s="432"/>
      <c r="P9" s="432"/>
    </row>
    <row r="10" spans="1:16" ht="20.25" customHeight="1">
      <c r="A10" s="423">
        <v>3</v>
      </c>
      <c r="B10" s="424" t="s">
        <v>176</v>
      </c>
      <c r="C10" s="426">
        <v>0</v>
      </c>
      <c r="D10" s="426">
        <v>1</v>
      </c>
      <c r="E10" s="425"/>
      <c r="F10" s="426"/>
      <c r="G10" s="427">
        <v>1</v>
      </c>
      <c r="H10" s="427">
        <v>2</v>
      </c>
      <c r="I10" s="423">
        <v>3</v>
      </c>
      <c r="J10" s="424" t="s">
        <v>178</v>
      </c>
      <c r="K10" s="426">
        <v>1</v>
      </c>
      <c r="L10" s="426">
        <v>1</v>
      </c>
      <c r="M10" s="425"/>
      <c r="N10" s="426"/>
      <c r="O10" s="427">
        <v>2</v>
      </c>
      <c r="P10" s="427">
        <v>1</v>
      </c>
    </row>
    <row r="11" spans="1:16" ht="20.25" customHeight="1" thickBot="1">
      <c r="A11" s="428"/>
      <c r="B11" s="429" t="s">
        <v>177</v>
      </c>
      <c r="C11" s="431"/>
      <c r="D11" s="431">
        <v>86</v>
      </c>
      <c r="E11" s="430"/>
      <c r="F11" s="431"/>
      <c r="G11" s="432"/>
      <c r="H11" s="432"/>
      <c r="I11" s="428"/>
      <c r="J11" s="429" t="s">
        <v>179</v>
      </c>
      <c r="K11" s="431">
        <v>82</v>
      </c>
      <c r="L11" s="431">
        <v>83</v>
      </c>
      <c r="M11" s="430"/>
      <c r="N11" s="431"/>
      <c r="O11" s="432"/>
      <c r="P11" s="432"/>
    </row>
    <row r="12" spans="1:16" ht="20.25" customHeight="1">
      <c r="A12" s="423">
        <v>4</v>
      </c>
      <c r="B12" s="424"/>
      <c r="C12" s="426"/>
      <c r="D12" s="426"/>
      <c r="E12" s="426"/>
      <c r="F12" s="425"/>
      <c r="G12" s="427"/>
      <c r="H12" s="427"/>
      <c r="I12" s="423">
        <v>4</v>
      </c>
      <c r="J12" s="424"/>
      <c r="K12" s="426"/>
      <c r="L12" s="426"/>
      <c r="M12" s="426"/>
      <c r="N12" s="425"/>
      <c r="O12" s="427"/>
      <c r="P12" s="427"/>
    </row>
    <row r="13" spans="1:16" ht="20.25" customHeight="1" thickBot="1">
      <c r="A13" s="428"/>
      <c r="B13" s="429"/>
      <c r="C13" s="431"/>
      <c r="D13" s="431"/>
      <c r="E13" s="431"/>
      <c r="F13" s="430"/>
      <c r="G13" s="432"/>
      <c r="H13" s="432"/>
      <c r="I13" s="428"/>
      <c r="J13" s="429"/>
      <c r="K13" s="431"/>
      <c r="L13" s="431"/>
      <c r="M13" s="431"/>
      <c r="N13" s="430"/>
      <c r="O13" s="432"/>
      <c r="P13" s="432"/>
    </row>
    <row r="14" spans="1:16" s="433" customFormat="1" ht="18" customHeight="1">
      <c r="A14" s="421" t="s">
        <v>110</v>
      </c>
      <c r="B14" s="421"/>
      <c r="C14" s="421"/>
      <c r="D14" s="421"/>
      <c r="E14" s="421"/>
      <c r="F14" s="421"/>
      <c r="G14" s="421"/>
      <c r="H14" s="421"/>
      <c r="I14" s="421" t="s">
        <v>111</v>
      </c>
      <c r="J14" s="421"/>
      <c r="K14" s="421"/>
      <c r="L14" s="421"/>
      <c r="M14" s="421"/>
      <c r="N14" s="421"/>
      <c r="O14" s="421"/>
      <c r="P14" s="421"/>
    </row>
    <row r="15" spans="1:16" s="433" customFormat="1" ht="18" customHeight="1" thickBot="1">
      <c r="A15" s="422" t="s">
        <v>96</v>
      </c>
      <c r="B15" s="422" t="s">
        <v>97</v>
      </c>
      <c r="C15" s="422">
        <v>1</v>
      </c>
      <c r="D15" s="422">
        <v>2</v>
      </c>
      <c r="E15" s="422">
        <v>3</v>
      </c>
      <c r="F15" s="422"/>
      <c r="G15" s="422" t="s">
        <v>98</v>
      </c>
      <c r="H15" s="422" t="s">
        <v>99</v>
      </c>
      <c r="I15" s="422" t="s">
        <v>96</v>
      </c>
      <c r="J15" s="422" t="s">
        <v>97</v>
      </c>
      <c r="K15" s="422">
        <v>1</v>
      </c>
      <c r="L15" s="422">
        <v>2</v>
      </c>
      <c r="M15" s="422">
        <v>3</v>
      </c>
      <c r="N15" s="422"/>
      <c r="O15" s="422" t="s">
        <v>98</v>
      </c>
      <c r="P15" s="422" t="s">
        <v>99</v>
      </c>
    </row>
    <row r="16" spans="1:16" s="433" customFormat="1" ht="19.5" customHeight="1">
      <c r="A16" s="423">
        <v>1</v>
      </c>
      <c r="B16" s="424" t="s">
        <v>182</v>
      </c>
      <c r="C16" s="425"/>
      <c r="D16" s="426">
        <v>1</v>
      </c>
      <c r="E16" s="426">
        <v>1</v>
      </c>
      <c r="F16" s="426"/>
      <c r="G16" s="427">
        <v>2</v>
      </c>
      <c r="H16" s="427">
        <v>1</v>
      </c>
      <c r="I16" s="423">
        <v>1</v>
      </c>
      <c r="J16" s="424" t="s">
        <v>165</v>
      </c>
      <c r="K16" s="425"/>
      <c r="L16" s="426">
        <v>1</v>
      </c>
      <c r="M16" s="426">
        <v>1</v>
      </c>
      <c r="N16" s="426"/>
      <c r="O16" s="427">
        <v>2</v>
      </c>
      <c r="P16" s="427">
        <v>1</v>
      </c>
    </row>
    <row r="17" spans="1:16" s="433" customFormat="1" ht="20.25" customHeight="1" thickBot="1">
      <c r="A17" s="428"/>
      <c r="B17" s="429" t="s">
        <v>183</v>
      </c>
      <c r="C17" s="430"/>
      <c r="D17" s="431">
        <v>85</v>
      </c>
      <c r="E17" s="431">
        <v>84</v>
      </c>
      <c r="F17" s="431"/>
      <c r="G17" s="432"/>
      <c r="H17" s="432"/>
      <c r="I17" s="428"/>
      <c r="J17" s="429" t="s">
        <v>166</v>
      </c>
      <c r="K17" s="430"/>
      <c r="L17" s="431">
        <v>84</v>
      </c>
      <c r="M17" s="431">
        <v>80</v>
      </c>
      <c r="N17" s="431"/>
      <c r="O17" s="432"/>
      <c r="P17" s="432"/>
    </row>
    <row r="18" spans="1:16" s="433" customFormat="1" ht="20.25" customHeight="1">
      <c r="A18" s="423">
        <v>2</v>
      </c>
      <c r="B18" s="424" t="s">
        <v>44</v>
      </c>
      <c r="C18" s="426">
        <v>0</v>
      </c>
      <c r="D18" s="425"/>
      <c r="E18" s="426">
        <v>1</v>
      </c>
      <c r="F18" s="426"/>
      <c r="G18" s="427">
        <v>1</v>
      </c>
      <c r="H18" s="427">
        <v>2</v>
      </c>
      <c r="I18" s="423">
        <v>2</v>
      </c>
      <c r="J18" s="424" t="s">
        <v>186</v>
      </c>
      <c r="K18" s="426">
        <v>0</v>
      </c>
      <c r="L18" s="425"/>
      <c r="M18" s="426">
        <v>1</v>
      </c>
      <c r="N18" s="426"/>
      <c r="O18" s="427">
        <v>1</v>
      </c>
      <c r="P18" s="427">
        <v>2</v>
      </c>
    </row>
    <row r="19" spans="1:16" s="433" customFormat="1" ht="20.25" customHeight="1" thickBot="1">
      <c r="A19" s="428"/>
      <c r="B19" s="429" t="s">
        <v>175</v>
      </c>
      <c r="C19" s="431"/>
      <c r="D19" s="430"/>
      <c r="E19" s="431">
        <v>85</v>
      </c>
      <c r="F19" s="431"/>
      <c r="G19" s="432"/>
      <c r="H19" s="432"/>
      <c r="I19" s="428"/>
      <c r="J19" s="429" t="s">
        <v>187</v>
      </c>
      <c r="K19" s="431"/>
      <c r="L19" s="430"/>
      <c r="M19" s="431">
        <v>80</v>
      </c>
      <c r="N19" s="431"/>
      <c r="O19" s="432"/>
      <c r="P19" s="432"/>
    </row>
    <row r="20" spans="1:16" s="433" customFormat="1" ht="20.25" customHeight="1">
      <c r="A20" s="423">
        <v>3</v>
      </c>
      <c r="B20" s="424" t="s">
        <v>202</v>
      </c>
      <c r="C20" s="426">
        <v>0</v>
      </c>
      <c r="D20" s="426">
        <v>0</v>
      </c>
      <c r="E20" s="425"/>
      <c r="F20" s="426"/>
      <c r="G20" s="427">
        <v>0</v>
      </c>
      <c r="H20" s="427">
        <v>3</v>
      </c>
      <c r="I20" s="423">
        <v>3</v>
      </c>
      <c r="J20" s="424" t="s">
        <v>198</v>
      </c>
      <c r="K20" s="426">
        <v>0</v>
      </c>
      <c r="L20" s="426">
        <v>0</v>
      </c>
      <c r="M20" s="425"/>
      <c r="N20" s="426"/>
      <c r="O20" s="427">
        <v>0</v>
      </c>
      <c r="P20" s="427">
        <v>3</v>
      </c>
    </row>
    <row r="21" spans="1:16" s="433" customFormat="1" ht="20.25" customHeight="1" thickBot="1">
      <c r="A21" s="428"/>
      <c r="B21" s="429" t="s">
        <v>203</v>
      </c>
      <c r="C21" s="431"/>
      <c r="D21" s="431"/>
      <c r="E21" s="430"/>
      <c r="F21" s="431"/>
      <c r="G21" s="432"/>
      <c r="H21" s="432"/>
      <c r="I21" s="428"/>
      <c r="J21" s="429" t="s">
        <v>199</v>
      </c>
      <c r="K21" s="431"/>
      <c r="L21" s="431"/>
      <c r="M21" s="430"/>
      <c r="N21" s="431"/>
      <c r="O21" s="432"/>
      <c r="P21" s="432"/>
    </row>
    <row r="22" spans="1:16" s="433" customFormat="1" ht="20.25" customHeight="1">
      <c r="A22" s="423">
        <v>4</v>
      </c>
      <c r="B22" s="424"/>
      <c r="C22" s="426"/>
      <c r="D22" s="426"/>
      <c r="E22" s="426"/>
      <c r="F22" s="425"/>
      <c r="G22" s="427"/>
      <c r="H22" s="427"/>
      <c r="I22" s="423">
        <v>4</v>
      </c>
      <c r="J22" s="424"/>
      <c r="K22" s="426"/>
      <c r="L22" s="426"/>
      <c r="M22" s="426"/>
      <c r="N22" s="425"/>
      <c r="O22" s="427"/>
      <c r="P22" s="427"/>
    </row>
    <row r="23" spans="1:16" s="433" customFormat="1" ht="20.25" customHeight="1" thickBot="1">
      <c r="A23" s="428"/>
      <c r="B23" s="429"/>
      <c r="C23" s="431"/>
      <c r="D23" s="431"/>
      <c r="E23" s="431"/>
      <c r="F23" s="430"/>
      <c r="G23" s="432"/>
      <c r="H23" s="432"/>
      <c r="I23" s="428"/>
      <c r="J23" s="429"/>
      <c r="K23" s="431"/>
      <c r="L23" s="431"/>
      <c r="M23" s="431"/>
      <c r="N23" s="430"/>
      <c r="O23" s="432"/>
      <c r="P23" s="432"/>
    </row>
    <row r="24" spans="1:13" ht="58.5" customHeight="1">
      <c r="A24" s="414" t="str">
        <f>'[2]Информация'!$A$9</f>
        <v>Бархатный сезон 2008</v>
      </c>
      <c r="F24" s="434" t="s">
        <v>92</v>
      </c>
      <c r="I24" s="396" t="str">
        <f>'[2]Информация'!$A$9</f>
        <v>Бархатный сезон 2008</v>
      </c>
      <c r="M24" s="187" t="s">
        <v>0</v>
      </c>
    </row>
    <row r="25" spans="1:16" ht="12.75">
      <c r="A25" s="417" t="s">
        <v>93</v>
      </c>
      <c r="B25" s="417"/>
      <c r="C25" s="418"/>
      <c r="D25" s="417" t="s">
        <v>2</v>
      </c>
      <c r="E25" s="417"/>
      <c r="F25" s="417"/>
      <c r="G25" s="418"/>
      <c r="H25" s="417" t="s">
        <v>3</v>
      </c>
      <c r="I25" s="417" t="s">
        <v>93</v>
      </c>
      <c r="J25" s="417"/>
      <c r="K25" s="418"/>
      <c r="L25" s="417" t="s">
        <v>2</v>
      </c>
      <c r="M25" s="417"/>
      <c r="N25" s="417"/>
      <c r="O25" s="418"/>
      <c r="P25" s="417" t="s">
        <v>3</v>
      </c>
    </row>
    <row r="26" spans="1:16" ht="12.75">
      <c r="A26" s="419" t="str">
        <f>'[2]Информация'!$A$15</f>
        <v>3-5 октября</v>
      </c>
      <c r="B26" s="419"/>
      <c r="D26" s="419" t="str">
        <f>'[2]Информация'!$A$11</f>
        <v>Ялта</v>
      </c>
      <c r="E26" s="419"/>
      <c r="F26" s="419"/>
      <c r="H26" s="420" t="str">
        <f>'[2]Информация'!$A$17</f>
        <v>Виталий Семенченко</v>
      </c>
      <c r="I26" s="419" t="str">
        <f>'[2]Информация'!$A$15</f>
        <v>3-5 октября</v>
      </c>
      <c r="J26" s="419"/>
      <c r="L26" s="419" t="str">
        <f>'[2]Информация'!$A$11</f>
        <v>Ялта</v>
      </c>
      <c r="M26" s="419"/>
      <c r="N26" s="419"/>
      <c r="P26" s="420" t="str">
        <f>'[2]Информация'!$A$17</f>
        <v>Виталий Семенченко</v>
      </c>
    </row>
    <row r="27" spans="1:16" ht="17.25" customHeight="1">
      <c r="A27" s="421" t="s">
        <v>122</v>
      </c>
      <c r="B27" s="421"/>
      <c r="C27" s="421"/>
      <c r="D27" s="421"/>
      <c r="E27" s="421"/>
      <c r="F27" s="421"/>
      <c r="G27" s="421"/>
      <c r="H27" s="421"/>
      <c r="I27" s="421" t="s">
        <v>123</v>
      </c>
      <c r="J27" s="421"/>
      <c r="K27" s="421"/>
      <c r="L27" s="421"/>
      <c r="M27" s="421"/>
      <c r="N27" s="421"/>
      <c r="O27" s="421"/>
      <c r="P27" s="421"/>
    </row>
    <row r="28" spans="1:16" ht="18.75" thickBot="1">
      <c r="A28" s="422" t="s">
        <v>96</v>
      </c>
      <c r="B28" s="422" t="s">
        <v>97</v>
      </c>
      <c r="C28" s="422">
        <v>1</v>
      </c>
      <c r="D28" s="422">
        <v>2</v>
      </c>
      <c r="E28" s="422">
        <v>3</v>
      </c>
      <c r="F28" s="422">
        <v>4</v>
      </c>
      <c r="G28" s="422" t="s">
        <v>98</v>
      </c>
      <c r="H28" s="422" t="s">
        <v>99</v>
      </c>
      <c r="I28" s="422" t="s">
        <v>96</v>
      </c>
      <c r="J28" s="422" t="s">
        <v>97</v>
      </c>
      <c r="K28" s="422">
        <v>1</v>
      </c>
      <c r="L28" s="422">
        <v>2</v>
      </c>
      <c r="M28" s="422">
        <v>3</v>
      </c>
      <c r="N28" s="422">
        <v>4</v>
      </c>
      <c r="O28" s="422" t="s">
        <v>98</v>
      </c>
      <c r="P28" s="422" t="s">
        <v>99</v>
      </c>
    </row>
    <row r="29" spans="1:16" ht="20.25" customHeight="1">
      <c r="A29" s="423">
        <v>1</v>
      </c>
      <c r="B29" s="424" t="s">
        <v>167</v>
      </c>
      <c r="C29" s="425"/>
      <c r="D29" s="426">
        <v>1</v>
      </c>
      <c r="E29" s="426">
        <v>0</v>
      </c>
      <c r="F29" s="426">
        <v>1</v>
      </c>
      <c r="G29" s="427">
        <v>2</v>
      </c>
      <c r="H29" s="427">
        <v>2</v>
      </c>
      <c r="I29" s="423">
        <v>1</v>
      </c>
      <c r="J29" s="424" t="s">
        <v>170</v>
      </c>
      <c r="K29" s="425"/>
      <c r="L29" s="426">
        <v>0</v>
      </c>
      <c r="M29" s="426">
        <v>1</v>
      </c>
      <c r="N29" s="426">
        <v>1</v>
      </c>
      <c r="O29" s="427">
        <v>2</v>
      </c>
      <c r="P29" s="427">
        <v>1</v>
      </c>
    </row>
    <row r="30" spans="1:16" ht="20.25" customHeight="1" thickBot="1">
      <c r="A30" s="428"/>
      <c r="B30" s="429" t="s">
        <v>168</v>
      </c>
      <c r="C30" s="430"/>
      <c r="D30" s="431">
        <v>82</v>
      </c>
      <c r="E30" s="431"/>
      <c r="F30" s="431">
        <v>81</v>
      </c>
      <c r="G30" s="432"/>
      <c r="H30" s="432"/>
      <c r="I30" s="428"/>
      <c r="J30" s="429" t="s">
        <v>171</v>
      </c>
      <c r="K30" s="430"/>
      <c r="L30" s="431"/>
      <c r="M30" s="431">
        <v>84</v>
      </c>
      <c r="N30" s="431">
        <v>84</v>
      </c>
      <c r="O30" s="432"/>
      <c r="P30" s="432"/>
    </row>
    <row r="31" spans="1:16" ht="20.25" customHeight="1">
      <c r="A31" s="423">
        <v>2</v>
      </c>
      <c r="B31" s="424" t="s">
        <v>205</v>
      </c>
      <c r="C31" s="426">
        <v>0</v>
      </c>
      <c r="D31" s="425"/>
      <c r="E31" s="426">
        <v>0</v>
      </c>
      <c r="F31" s="426">
        <v>1</v>
      </c>
      <c r="G31" s="427">
        <v>1</v>
      </c>
      <c r="H31" s="427">
        <v>3</v>
      </c>
      <c r="I31" s="423">
        <v>2</v>
      </c>
      <c r="J31" s="424" t="s">
        <v>200</v>
      </c>
      <c r="K31" s="426">
        <v>1</v>
      </c>
      <c r="L31" s="425"/>
      <c r="M31" s="426">
        <v>0</v>
      </c>
      <c r="N31" s="426">
        <v>0</v>
      </c>
      <c r="O31" s="427">
        <v>1</v>
      </c>
      <c r="P31" s="427">
        <v>4</v>
      </c>
    </row>
    <row r="32" spans="1:16" ht="20.25" customHeight="1" thickBot="1">
      <c r="A32" s="428"/>
      <c r="B32" s="429" t="s">
        <v>206</v>
      </c>
      <c r="C32" s="431"/>
      <c r="D32" s="430"/>
      <c r="E32" s="431"/>
      <c r="F32" s="431">
        <v>85</v>
      </c>
      <c r="G32" s="432"/>
      <c r="H32" s="432"/>
      <c r="I32" s="428"/>
      <c r="J32" s="429" t="s">
        <v>201</v>
      </c>
      <c r="K32" s="431">
        <v>81</v>
      </c>
      <c r="L32" s="430"/>
      <c r="M32" s="431"/>
      <c r="N32" s="431"/>
      <c r="O32" s="432"/>
      <c r="P32" s="432"/>
    </row>
    <row r="33" spans="1:16" ht="20.25" customHeight="1">
      <c r="A33" s="423">
        <v>3</v>
      </c>
      <c r="B33" s="424" t="s">
        <v>184</v>
      </c>
      <c r="C33" s="426">
        <v>1</v>
      </c>
      <c r="D33" s="426">
        <v>1</v>
      </c>
      <c r="E33" s="425"/>
      <c r="F33" s="426">
        <v>1</v>
      </c>
      <c r="G33" s="427">
        <v>3</v>
      </c>
      <c r="H33" s="427">
        <v>1</v>
      </c>
      <c r="I33" s="423">
        <v>3</v>
      </c>
      <c r="J33" s="424" t="s">
        <v>196</v>
      </c>
      <c r="K33" s="426">
        <v>0</v>
      </c>
      <c r="L33" s="426">
        <v>1</v>
      </c>
      <c r="M33" s="425"/>
      <c r="N33" s="426">
        <v>0</v>
      </c>
      <c r="O33" s="427">
        <v>1</v>
      </c>
      <c r="P33" s="427">
        <v>3</v>
      </c>
    </row>
    <row r="34" spans="1:16" ht="20.25" customHeight="1" thickBot="1">
      <c r="A34" s="428"/>
      <c r="B34" s="429" t="s">
        <v>185</v>
      </c>
      <c r="C34" s="431">
        <v>83</v>
      </c>
      <c r="D34" s="431">
        <v>80</v>
      </c>
      <c r="E34" s="430"/>
      <c r="F34" s="431">
        <v>80</v>
      </c>
      <c r="G34" s="432"/>
      <c r="H34" s="432"/>
      <c r="I34" s="428"/>
      <c r="J34" s="429" t="s">
        <v>197</v>
      </c>
      <c r="K34" s="431"/>
      <c r="L34" s="431">
        <v>97</v>
      </c>
      <c r="M34" s="430"/>
      <c r="N34" s="431"/>
      <c r="O34" s="432"/>
      <c r="P34" s="432"/>
    </row>
    <row r="35" spans="1:16" ht="20.25" customHeight="1">
      <c r="A35" s="423">
        <v>4</v>
      </c>
      <c r="B35" s="424" t="s">
        <v>195</v>
      </c>
      <c r="C35" s="426">
        <v>0</v>
      </c>
      <c r="D35" s="426">
        <v>0</v>
      </c>
      <c r="E35" s="426">
        <v>0</v>
      </c>
      <c r="F35" s="425"/>
      <c r="G35" s="427">
        <v>0</v>
      </c>
      <c r="H35" s="427">
        <v>4</v>
      </c>
      <c r="I35" s="423">
        <v>4</v>
      </c>
      <c r="J35" s="424" t="s">
        <v>62</v>
      </c>
      <c r="K35" s="426">
        <v>0</v>
      </c>
      <c r="L35" s="426">
        <v>1</v>
      </c>
      <c r="M35" s="426">
        <v>1</v>
      </c>
      <c r="N35" s="425"/>
      <c r="O35" s="427">
        <v>2</v>
      </c>
      <c r="P35" s="427">
        <v>2</v>
      </c>
    </row>
    <row r="36" spans="1:16" ht="20.25" customHeight="1" thickBot="1">
      <c r="A36" s="428"/>
      <c r="B36" s="429" t="s">
        <v>106</v>
      </c>
      <c r="C36" s="431"/>
      <c r="D36" s="431"/>
      <c r="E36" s="431"/>
      <c r="F36" s="430"/>
      <c r="G36" s="432"/>
      <c r="H36" s="432"/>
      <c r="I36" s="428"/>
      <c r="J36" s="429" t="s">
        <v>169</v>
      </c>
      <c r="K36" s="431"/>
      <c r="L36" s="431">
        <v>84</v>
      </c>
      <c r="M36" s="431">
        <v>83</v>
      </c>
      <c r="N36" s="430"/>
      <c r="O36" s="432"/>
      <c r="P36" s="432"/>
    </row>
    <row r="37" spans="1:16" s="433" customFormat="1" ht="18" customHeight="1">
      <c r="A37" s="435"/>
      <c r="B37" s="435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</row>
    <row r="38" spans="1:16" s="433" customFormat="1" ht="18" customHeight="1">
      <c r="A38" s="436"/>
      <c r="B38" s="436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</row>
    <row r="39" spans="1:16" s="433" customFormat="1" ht="19.5" customHeight="1">
      <c r="A39" s="437"/>
      <c r="B39" s="438"/>
      <c r="C39" s="439"/>
      <c r="D39" s="440"/>
      <c r="E39" s="440"/>
      <c r="F39" s="440"/>
      <c r="G39" s="441"/>
      <c r="H39" s="441"/>
      <c r="I39" s="437"/>
      <c r="J39" s="438"/>
      <c r="K39" s="439"/>
      <c r="L39" s="440"/>
      <c r="M39" s="440"/>
      <c r="N39" s="440"/>
      <c r="O39" s="441"/>
      <c r="P39" s="441"/>
    </row>
    <row r="40" spans="1:16" s="433" customFormat="1" ht="20.25" customHeight="1">
      <c r="A40" s="437"/>
      <c r="B40" s="438"/>
      <c r="C40" s="439"/>
      <c r="D40" s="440"/>
      <c r="E40" s="440"/>
      <c r="F40" s="440"/>
      <c r="G40" s="441"/>
      <c r="H40" s="441"/>
      <c r="I40" s="437"/>
      <c r="J40" s="438"/>
      <c r="K40" s="439"/>
      <c r="L40" s="440"/>
      <c r="M40" s="440"/>
      <c r="N40" s="440"/>
      <c r="O40" s="441"/>
      <c r="P40" s="441"/>
    </row>
    <row r="41" spans="1:16" s="433" customFormat="1" ht="20.25" customHeight="1">
      <c r="A41" s="437"/>
      <c r="B41" s="438"/>
      <c r="C41" s="440"/>
      <c r="D41" s="439"/>
      <c r="E41" s="440"/>
      <c r="F41" s="440"/>
      <c r="G41" s="441"/>
      <c r="H41" s="441"/>
      <c r="I41" s="437"/>
      <c r="J41" s="438"/>
      <c r="K41" s="440"/>
      <c r="L41" s="439"/>
      <c r="M41" s="440"/>
      <c r="N41" s="440"/>
      <c r="O41" s="441"/>
      <c r="P41" s="441"/>
    </row>
    <row r="42" spans="1:16" s="433" customFormat="1" ht="20.25" customHeight="1">
      <c r="A42" s="437"/>
      <c r="B42" s="438"/>
      <c r="C42" s="440"/>
      <c r="D42" s="439"/>
      <c r="E42" s="440"/>
      <c r="F42" s="440"/>
      <c r="G42" s="441"/>
      <c r="H42" s="441"/>
      <c r="I42" s="437"/>
      <c r="J42" s="438"/>
      <c r="K42" s="440"/>
      <c r="L42" s="439"/>
      <c r="M42" s="440"/>
      <c r="N42" s="440"/>
      <c r="O42" s="441"/>
      <c r="P42" s="441"/>
    </row>
    <row r="43" spans="1:16" s="433" customFormat="1" ht="20.25" customHeight="1">
      <c r="A43" s="437"/>
      <c r="B43" s="438"/>
      <c r="C43" s="440"/>
      <c r="D43" s="440"/>
      <c r="E43" s="439"/>
      <c r="F43" s="440"/>
      <c r="G43" s="441"/>
      <c r="H43" s="441"/>
      <c r="I43" s="437"/>
      <c r="J43" s="438"/>
      <c r="K43" s="440"/>
      <c r="L43" s="440"/>
      <c r="M43" s="439"/>
      <c r="N43" s="440"/>
      <c r="O43" s="441"/>
      <c r="P43" s="441"/>
    </row>
    <row r="44" spans="1:16" s="433" customFormat="1" ht="20.25" customHeight="1">
      <c r="A44" s="437"/>
      <c r="B44" s="438"/>
      <c r="C44" s="440"/>
      <c r="D44" s="440"/>
      <c r="E44" s="439"/>
      <c r="F44" s="440"/>
      <c r="G44" s="441"/>
      <c r="H44" s="441"/>
      <c r="I44" s="437"/>
      <c r="J44" s="438"/>
      <c r="K44" s="440"/>
      <c r="L44" s="440"/>
      <c r="M44" s="439"/>
      <c r="N44" s="440"/>
      <c r="O44" s="441"/>
      <c r="P44" s="441"/>
    </row>
    <row r="45" spans="1:16" s="433" customFormat="1" ht="20.25" customHeight="1">
      <c r="A45" s="437"/>
      <c r="B45" s="438"/>
      <c r="C45" s="440"/>
      <c r="D45" s="440"/>
      <c r="E45" s="440"/>
      <c r="F45" s="439"/>
      <c r="G45" s="441"/>
      <c r="H45" s="441"/>
      <c r="I45" s="437"/>
      <c r="J45" s="438"/>
      <c r="K45" s="440"/>
      <c r="L45" s="440"/>
      <c r="M45" s="440"/>
      <c r="N45" s="439"/>
      <c r="O45" s="441"/>
      <c r="P45" s="441"/>
    </row>
    <row r="46" spans="1:16" s="433" customFormat="1" ht="20.25" customHeight="1">
      <c r="A46" s="437"/>
      <c r="B46" s="438"/>
      <c r="C46" s="440"/>
      <c r="D46" s="440"/>
      <c r="E46" s="440"/>
      <c r="F46" s="439"/>
      <c r="G46" s="441"/>
      <c r="H46" s="441"/>
      <c r="I46" s="437"/>
      <c r="J46" s="438"/>
      <c r="K46" s="440"/>
      <c r="L46" s="440"/>
      <c r="M46" s="440"/>
      <c r="N46" s="439"/>
      <c r="O46" s="441"/>
      <c r="P46" s="441"/>
    </row>
    <row r="47" spans="1:16" ht="17.25" customHeight="1">
      <c r="A47" s="442"/>
      <c r="B47" s="442"/>
      <c r="C47" s="442"/>
      <c r="D47" s="442"/>
      <c r="E47" s="442"/>
      <c r="F47" s="442"/>
      <c r="G47" s="442"/>
      <c r="H47" s="442"/>
      <c r="I47" s="442"/>
      <c r="J47" s="442"/>
      <c r="K47" s="442"/>
      <c r="L47" s="442"/>
      <c r="M47" s="442"/>
      <c r="N47" s="442"/>
      <c r="O47" s="442"/>
      <c r="P47" s="442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Sema</cp:lastModifiedBy>
  <dcterms:created xsi:type="dcterms:W3CDTF">2008-10-05T17:49:43Z</dcterms:created>
  <dcterms:modified xsi:type="dcterms:W3CDTF">2008-10-06T08:13:33Z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