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firstSheet="1" activeTab="6"/>
  </bookViews>
  <sheets>
    <sheet name="Основная" sheetId="1" r:id="rId1"/>
    <sheet name="3 5 7" sheetId="2" r:id="rId2"/>
    <sheet name="9-16" sheetId="3" r:id="rId3"/>
    <sheet name="17" sheetId="4" r:id="rId4"/>
    <sheet name="25" sheetId="5" r:id="rId5"/>
    <sheet name="33" sheetId="6" r:id="rId6"/>
    <sheet name="41" sheetId="7" r:id="rId7"/>
    <sheet name="Группы 1-8" sheetId="8" r:id="rId8"/>
    <sheet name="Группы 9-16" sheetId="9" r:id="rId9"/>
    <sheet name="ЖЕНЩИНЫ основная" sheetId="10" r:id="rId10"/>
    <sheet name="ГРУППЫ ЖЕН утеш" sheetId="11" r:id="rId11"/>
    <sheet name="ГРУППЫ ЖЕН (за 1-12 места)" sheetId="12" r:id="rId12"/>
    <sheet name="ГРУППЫ ЖЕН (за 13-21 места) " sheetId="13" r:id="rId13"/>
    <sheet name="ГРУППЫ ЖЕН 1этап" sheetId="14" r:id="rId14"/>
  </sheets>
  <externalReferences>
    <externalReference r:id="rId17"/>
    <externalReference r:id="rId18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3">'17'!$A$1:$Q$77</definedName>
    <definedName name="_xlnm.Print_Area" localSheetId="4">'25'!$A$1:$Q$35</definedName>
    <definedName name="_xlnm.Print_Area" localSheetId="1">'3 5 7'!$A$1:$Q$42</definedName>
    <definedName name="_xlnm.Print_Area" localSheetId="5">'33'!$A$1:$Q$77</definedName>
    <definedName name="_xlnm.Print_Area" localSheetId="6">'41'!$A$1:$Q$35</definedName>
    <definedName name="_xlnm.Print_Area" localSheetId="2">'9-16'!$A$1:$Q$62</definedName>
    <definedName name="_xlnm.Print_Area" localSheetId="7">'Группы 1-8'!$A$1:$N$39</definedName>
    <definedName name="_xlnm.Print_Area" localSheetId="8">'Группы 9-16'!$A$1:$N$41</definedName>
    <definedName name="_xlnm.Print_Area" localSheetId="11">'ГРУППЫ ЖЕН (за 1-12 места)'!$A$1:$N$19</definedName>
    <definedName name="_xlnm.Print_Area" localSheetId="12">'ГРУППЫ ЖЕН (за 13-21 места) '!$A$1:$G$27</definedName>
    <definedName name="_xlnm.Print_Area" localSheetId="13">'ГРУППЫ ЖЕН 1этап'!$A$1:$P$31</definedName>
    <definedName name="_xlnm.Print_Area" localSheetId="10">'ГРУППЫ ЖЕН утеш'!$A$1:$G$27</definedName>
    <definedName name="_xlnm.Print_Area" localSheetId="9">'ЖЕНЩИНЫ основная'!$A$1:$Q$101</definedName>
    <definedName name="_xlnm.Print_Area" localSheetId="0">'Основная'!$A$1:$Q$77</definedName>
  </definedNames>
  <calcPr fullCalcOnLoad="1"/>
</workbook>
</file>

<file path=xl/sharedStrings.xml><?xml version="1.0" encoding="utf-8"?>
<sst xmlns="http://schemas.openxmlformats.org/spreadsheetml/2006/main" count="968" uniqueCount="252">
  <si>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</si>
  <si>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</si>
  <si>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</si>
  <si>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</si>
  <si>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</si>
  <si>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</si>
  <si>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</si>
  <si>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</si>
  <si>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</si>
  <si>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</si>
  <si>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</si>
  <si>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КИСЕЛЬГОФ</t>
  </si>
  <si>
    <t>ПЛОТНИКОВ</t>
  </si>
  <si>
    <t>ФЕДОРЧЕНКО</t>
  </si>
  <si>
    <t>ХАРЧЕНКО</t>
  </si>
  <si>
    <t>ДОНЦОВ</t>
  </si>
  <si>
    <t>МАНУЧАРОВ</t>
  </si>
  <si>
    <t>ЛАВРУК</t>
  </si>
  <si>
    <t>ОТАВА</t>
  </si>
  <si>
    <t>НАЗАРЕНКО</t>
  </si>
  <si>
    <t>КОВАЛЬЧУК</t>
  </si>
  <si>
    <t>НЕВЕСЕНКО</t>
  </si>
  <si>
    <t>ТАРАНЕНКО</t>
  </si>
  <si>
    <t>Группа III</t>
  </si>
  <si>
    <t>Группа IV</t>
  </si>
  <si>
    <t>ЛАГУР</t>
  </si>
  <si>
    <t>РУДИН</t>
  </si>
  <si>
    <t>САМОХВАЛОВ</t>
  </si>
  <si>
    <t>ШАПОВАЛОВ</t>
  </si>
  <si>
    <t>АНДРОСЮК</t>
  </si>
  <si>
    <t>БОРЗИЛО</t>
  </si>
  <si>
    <t>КОВРИШКИН</t>
  </si>
  <si>
    <t>МАЛЬЦЕВ</t>
  </si>
  <si>
    <t>ЛЫСЕНКО</t>
  </si>
  <si>
    <t>ГРИЦЕНКО</t>
  </si>
  <si>
    <t>МЫНЗУ</t>
  </si>
  <si>
    <t>КУКОВСКОЙ</t>
  </si>
  <si>
    <t>Группа V</t>
  </si>
  <si>
    <t>Группа VI</t>
  </si>
  <si>
    <t>БАШЛАКОВ</t>
  </si>
  <si>
    <t>ДРУЖЧЕНКО</t>
  </si>
  <si>
    <t>НЕКРАСОВ</t>
  </si>
  <si>
    <t>КОВАЛЕНКО</t>
  </si>
  <si>
    <t>КУЧЕРЕНКО</t>
  </si>
  <si>
    <t>ДАНЕЛЬСКИЙ</t>
  </si>
  <si>
    <t>ТЕРЕНТЬЕВ</t>
  </si>
  <si>
    <t>БАЗИЛЬСКИЙ</t>
  </si>
  <si>
    <t>ДОБЫЧИН</t>
  </si>
  <si>
    <t>КУЛИЧЕНКО</t>
  </si>
  <si>
    <t>ШИШКИН</t>
  </si>
  <si>
    <t>Группа VII</t>
  </si>
  <si>
    <t>Группа VIII</t>
  </si>
  <si>
    <t>КРЫЖАНОВСКИЙ</t>
  </si>
  <si>
    <t>ПОДТОПТАННЫЙ</t>
  </si>
  <si>
    <t>КУДЫМА</t>
  </si>
  <si>
    <t>РЯБОКОНЬ</t>
  </si>
  <si>
    <t>КРОЛЕНКО</t>
  </si>
  <si>
    <t>ДЕМИН</t>
  </si>
  <si>
    <t>РУДЕНКО</t>
  </si>
  <si>
    <t>ДРОБЕНЦОВ</t>
  </si>
  <si>
    <t>БРИНЗЕЛО</t>
  </si>
  <si>
    <t>ГАЛУШКЕВИЧ</t>
  </si>
  <si>
    <t>ПЕТРОЧЕНКО</t>
  </si>
  <si>
    <t>ПИОНТКОВСКИЙ</t>
  </si>
  <si>
    <t>Кампа, Буча</t>
  </si>
  <si>
    <t>Группа IX</t>
  </si>
  <si>
    <t>Группа X</t>
  </si>
  <si>
    <t>ИЛЬИЧЕВ</t>
  </si>
  <si>
    <t>ВОРОНИН</t>
  </si>
  <si>
    <t>МАКАРОВ</t>
  </si>
  <si>
    <t>КИРИЛЮК</t>
  </si>
  <si>
    <t>КЛИМЕНКО</t>
  </si>
  <si>
    <t>ЛЕВЧУК</t>
  </si>
  <si>
    <t>МАЙБОРОДА</t>
  </si>
  <si>
    <t>ЧЕРНЫШОВ</t>
  </si>
  <si>
    <t>ФУРСЕНКО</t>
  </si>
  <si>
    <t>КОРОГОДСКИЙ</t>
  </si>
  <si>
    <t>ШПЕТНЫЙ</t>
  </si>
  <si>
    <t>98(3)</t>
  </si>
  <si>
    <t>РЯБЦЕВ</t>
  </si>
  <si>
    <t>Группа XI</t>
  </si>
  <si>
    <t>Группа XII</t>
  </si>
  <si>
    <t>ГЕРАСИМЕНКО</t>
  </si>
  <si>
    <t>ЗАРИЦКИЙ</t>
  </si>
  <si>
    <t>ПАЛИЕНКО</t>
  </si>
  <si>
    <t>ТРОПША</t>
  </si>
  <si>
    <t>АМХИНЕЦ</t>
  </si>
  <si>
    <t>АНДРИЕНКО</t>
  </si>
  <si>
    <t>ЛЕВИН</t>
  </si>
  <si>
    <t>ТРОФИМЕНКО</t>
  </si>
  <si>
    <t>ОНИЩУК</t>
  </si>
  <si>
    <t>ОЛЕЙНИК</t>
  </si>
  <si>
    <t>ПРОНЯКИН</t>
  </si>
  <si>
    <t>ЧЕПЕЛЮК</t>
  </si>
  <si>
    <t>Группа XIII</t>
  </si>
  <si>
    <t>Группа XIV</t>
  </si>
  <si>
    <t>АРЕФЬЕВ</t>
  </si>
  <si>
    <t>КОВАЧ</t>
  </si>
  <si>
    <t>ЗАБЛОЦКИЙ</t>
  </si>
  <si>
    <t>ПРИЩЕПА</t>
  </si>
  <si>
    <t>ВОЛЧЕНОК</t>
  </si>
  <si>
    <t>ВОРОТИЛИН</t>
  </si>
  <si>
    <t>ЛОКШИН</t>
  </si>
  <si>
    <t>КУЧУК</t>
  </si>
  <si>
    <t>ГАГАРИН</t>
  </si>
  <si>
    <t>РАХНО</t>
  </si>
  <si>
    <t>ШИПИЦЫН</t>
  </si>
  <si>
    <t>ЦАЛЬ</t>
  </si>
  <si>
    <t>Группа XV</t>
  </si>
  <si>
    <t>Группа XVI</t>
  </si>
  <si>
    <t>О-М</t>
  </si>
  <si>
    <t>КОРНИЕНКО</t>
  </si>
  <si>
    <t>КОНОНЕНКО</t>
  </si>
  <si>
    <t>3-1</t>
  </si>
  <si>
    <t>СУХОЛИТКО</t>
  </si>
  <si>
    <t>СИННИКОВ</t>
  </si>
  <si>
    <t>ИМАС</t>
  </si>
  <si>
    <t>СИВОХИН</t>
  </si>
  <si>
    <t>1-3</t>
  </si>
  <si>
    <t>КОЖЕМЯКИН</t>
  </si>
  <si>
    <t>ЧАРФАС</t>
  </si>
  <si>
    <t>САВЧУК</t>
  </si>
  <si>
    <t>ЛУТКОВ</t>
  </si>
  <si>
    <t>0-4</t>
  </si>
  <si>
    <t>ФОКИН</t>
  </si>
  <si>
    <t>ЧЕН</t>
  </si>
  <si>
    <t>АЛЕКСЕЙЧУК</t>
  </si>
  <si>
    <t>2-2</t>
  </si>
  <si>
    <t>ГЕРЕСКУЛ</t>
  </si>
  <si>
    <t>Сроки</t>
  </si>
  <si>
    <t>Рейтинг</t>
  </si>
  <si>
    <t>Посев</t>
  </si>
  <si>
    <t>Фамилия</t>
  </si>
  <si>
    <t>Имя</t>
  </si>
  <si>
    <t>Город</t>
  </si>
  <si>
    <t>КИСЕЛЬГОФ\ФЕДОРЧЕНКО</t>
  </si>
  <si>
    <t>ГЕРАСИМЕНКО\ПАЛИЕНКО</t>
  </si>
  <si>
    <t>АМХИНЕЦ\ЛЕВИН</t>
  </si>
  <si>
    <t>98(4)</t>
  </si>
  <si>
    <t>САВЧУК\ФОКИН</t>
  </si>
  <si>
    <t>ФУРСЕНКО\ШПЕТНЫЙ</t>
  </si>
  <si>
    <t>ЛАГУР\САМОХВАЛОВ</t>
  </si>
  <si>
    <t>МАНУЧАРОВ\ОТАВА</t>
  </si>
  <si>
    <t>ПОДТОПТАННЫЙ\РЯБОКОНЬ</t>
  </si>
  <si>
    <t>БАШЛАКОВ\НЕКРАСОВ</t>
  </si>
  <si>
    <t>ИЛЬИЧЕВ\МАКАРОВ</t>
  </si>
  <si>
    <t>ГАГАРИН\ШИПИЦЫН</t>
  </si>
  <si>
    <t>ДАНЕЛЬСКИЙ\ПЛОТНИКОВ С.</t>
  </si>
  <si>
    <t>КОНОНЕНКО\СИНИКОВ</t>
  </si>
  <si>
    <t>ДОНЦОВ\ЛАВРУК</t>
  </si>
  <si>
    <t>СИНИКОВ</t>
  </si>
  <si>
    <t>ВОРОНИН\КИРИЛЮК</t>
  </si>
  <si>
    <t>КРЫЖАНОВСКИЙ\КУДЫМА</t>
  </si>
  <si>
    <t>КОРНИЕНКО\СУХОЛИТКО</t>
  </si>
  <si>
    <t>62 62</t>
  </si>
  <si>
    <t>АЛЕКСЕЙЧУК\ГЕРЕСКУЛ</t>
  </si>
  <si>
    <t>КРОЛЕНКО\РУДЕНКО</t>
  </si>
  <si>
    <t>АНДРОСЮК\КОВРИШКИН</t>
  </si>
  <si>
    <t>АНДРИЕНКО\ТРОФИМЕНКО</t>
  </si>
  <si>
    <t>ГАЛУШКЕВИЧ\ПИОНТКОВСКИЙ</t>
  </si>
  <si>
    <t>АРЕФЬЕВ\ЗАБЛОЦКИЙ</t>
  </si>
  <si>
    <t>РУДИН\ШАПОВАЛОВ</t>
  </si>
  <si>
    <t>ДРУЖЧЕНКО\КОВАЛЕНКО</t>
  </si>
  <si>
    <t>ЗАРИЦКИЙ\ТРОПША</t>
  </si>
  <si>
    <t>БОРЗИЛО\МАЛЬЦЕВ</t>
  </si>
  <si>
    <t>РАХНО\ЦАЛЬ</t>
  </si>
  <si>
    <t>ЛЕВЧУК\ЧЕРНЫШОВ</t>
  </si>
  <si>
    <t>КУЧЕРЕНКО\ТЕРЕНТЬЕВ</t>
  </si>
  <si>
    <t>КОВАЧ\ПРИЩЕПА</t>
  </si>
  <si>
    <t>ПЛОТНИКОВ А.</t>
  </si>
  <si>
    <t>98(6)</t>
  </si>
  <si>
    <t>ПЛОТНИКОВ А.\ХАРЧЕНКО</t>
  </si>
  <si>
    <t>84</t>
  </si>
  <si>
    <t>Сеяные команды</t>
  </si>
  <si>
    <t>Дата и время жеребьёвки:</t>
  </si>
  <si>
    <t>1</t>
  </si>
  <si>
    <t>ПЯТНИЦА</t>
  </si>
  <si>
    <t>20:10</t>
  </si>
  <si>
    <t>2</t>
  </si>
  <si>
    <t>ПЛОТНИКОВ\ХАРЧЕНКО</t>
  </si>
  <si>
    <t>3</t>
  </si>
  <si>
    <t>Представители игроков</t>
  </si>
  <si>
    <t>4</t>
  </si>
  <si>
    <t>5</t>
  </si>
  <si>
    <t>6</t>
  </si>
  <si>
    <t>Подпись рефери</t>
  </si>
  <si>
    <t>7</t>
  </si>
  <si>
    <t>8</t>
  </si>
  <si>
    <t>3 МЕСТО</t>
  </si>
  <si>
    <t>5 МЕСТО</t>
  </si>
  <si>
    <t>отк.</t>
  </si>
  <si>
    <t>7 МЕСТО</t>
  </si>
  <si>
    <t xml:space="preserve"> </t>
  </si>
  <si>
    <t>9 МЕСТО</t>
  </si>
  <si>
    <t>11 МЕСТО</t>
  </si>
  <si>
    <t>13 МЕСТО</t>
  </si>
  <si>
    <t>17 МЕСТО</t>
  </si>
  <si>
    <t>Статус</t>
  </si>
  <si>
    <t>ШЕТНЫЙ</t>
  </si>
  <si>
    <t>25 МЕСТО</t>
  </si>
  <si>
    <t>Х</t>
  </si>
  <si>
    <t>33 МЕСТО</t>
  </si>
  <si>
    <t>MARINA OPEN'10</t>
  </si>
  <si>
    <t>Категория</t>
  </si>
  <si>
    <t>Ледовый стадион, Киев</t>
  </si>
  <si>
    <t>ЕЛИСЕЕВА</t>
  </si>
  <si>
    <t>УШАКОВА</t>
  </si>
  <si>
    <t>ШАПОВАЛЕНКО</t>
  </si>
  <si>
    <t>ЖИЛЕНКОВА</t>
  </si>
  <si>
    <t>КОРЧАГИНА</t>
  </si>
  <si>
    <t>ГАВРИЛЕНКО</t>
  </si>
  <si>
    <t>ЛАТАНЮК</t>
  </si>
  <si>
    <t>ПЛАТОВА</t>
  </si>
  <si>
    <t>БАГРИЙ</t>
  </si>
  <si>
    <t>75 61</t>
  </si>
  <si>
    <t>ДОЛЖЕНКО</t>
  </si>
  <si>
    <t>КОПЫЛОВА</t>
  </si>
  <si>
    <t>ФРАСИНЮК</t>
  </si>
  <si>
    <t>КОРДИНА</t>
  </si>
  <si>
    <t>НИКОЛАЕВА</t>
  </si>
  <si>
    <t>отк</t>
  </si>
  <si>
    <t>БАБИНЕЦ</t>
  </si>
  <si>
    <t>ПЛОТНИКОВА</t>
  </si>
  <si>
    <t>РАЕВА</t>
  </si>
  <si>
    <t>СКОРОБРУХ</t>
  </si>
  <si>
    <t>СПИВАК</t>
  </si>
  <si>
    <t>ШВИДКАЯ</t>
  </si>
  <si>
    <t>ГОЛОВАТЮК</t>
  </si>
  <si>
    <t>ЛЕБЕДИНА</t>
  </si>
  <si>
    <t>З</t>
  </si>
  <si>
    <t>ЗЕХОВА</t>
  </si>
  <si>
    <t>ЮЩЕНКО</t>
  </si>
  <si>
    <t>ДАНИЛЬЧЕНКО</t>
  </si>
  <si>
    <t>ОСАДЧАЯ</t>
  </si>
  <si>
    <t>БОГОЛЮБОВА</t>
  </si>
  <si>
    <t>ТОКАРЕВА</t>
  </si>
  <si>
    <t>ЗАХАРЧЕНКО</t>
  </si>
  <si>
    <t>МАТЯХ</t>
  </si>
  <si>
    <t>ВАКС</t>
  </si>
  <si>
    <t>ТКАЧЕНКО</t>
  </si>
  <si>
    <t>АНДРЕЕВА</t>
  </si>
  <si>
    <t>КОЗИМИР</t>
  </si>
  <si>
    <t>КЛЯЙШЕВА</t>
  </si>
  <si>
    <t>ТИМОШОК</t>
  </si>
  <si>
    <t>КУТУЗОВА</t>
  </si>
  <si>
    <t>ЛОЖНИКОВА</t>
  </si>
  <si>
    <t>КУЩ</t>
  </si>
  <si>
    <t>КОВАЛЕВА</t>
  </si>
  <si>
    <t>ЩАПОВАЛЕНКО</t>
  </si>
  <si>
    <t>98(5)</t>
  </si>
  <si>
    <t>98(8)</t>
  </si>
  <si>
    <t>41 МЕСТО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</si>
</sst>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&quot;$&quot;* #,##0.00_-;\-&quot;$&quot;* #,##0.00_-;_-&quot;$&quot;* &quot;-&quot;??_-;_-@_-"/>
  </numFmts>
  <fonts count="86">
    <font>
      <sz val="10"/>
      <name val="Arial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b/>
      <sz val="10"/>
      <name val="Arial"/>
      <family val="2"/>
    </font>
    <font>
      <b/>
      <i/>
      <sz val="22"/>
      <name val="Monotype Corsiva"/>
      <family val="4"/>
    </font>
    <font>
      <sz val="14"/>
      <name val="Arial"/>
      <family val="2"/>
    </font>
    <font>
      <sz val="36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b/>
      <sz val="28"/>
      <name val="Arial"/>
      <family val="2"/>
    </font>
    <font>
      <sz val="20"/>
      <color indexed="9"/>
      <name val="Arial"/>
      <family val="2"/>
    </font>
    <font>
      <u val="single"/>
      <sz val="13"/>
      <color indexed="12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b/>
      <sz val="26"/>
      <name val="Arial"/>
      <family val="2"/>
    </font>
    <font>
      <b/>
      <sz val="12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12"/>
      <color indexed="8"/>
      <name val="Arial"/>
      <family val="2"/>
    </font>
    <font>
      <sz val="12"/>
      <color indexed="14"/>
      <name val="Arial"/>
      <family val="2"/>
    </font>
    <font>
      <i/>
      <sz val="12"/>
      <name val="Arial"/>
      <family val="2"/>
    </font>
    <font>
      <b/>
      <i/>
      <sz val="18"/>
      <name val="Monotype Corsiva"/>
      <family val="4"/>
    </font>
    <font>
      <u val="single"/>
      <sz val="16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0" fontId="5" fillId="0" borderId="0" applyNumberFormat="0" applyFill="0" applyBorder="0" applyAlignment="0" applyProtection="0"/>
    <xf numFmtId="170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0" fillId="0" borderId="0">
      <alignment/>
      <protection/>
    </xf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69" fillId="31" borderId="8" applyNumberFormat="0" applyFont="0" applyAlignment="0" applyProtection="0"/>
    <xf numFmtId="9" fontId="69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71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4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42" applyFont="1" applyAlignment="1">
      <alignment/>
    </xf>
    <xf numFmtId="0" fontId="0" fillId="0" borderId="0" xfId="0" applyAlignment="1">
      <alignment horizontal="left"/>
    </xf>
    <xf numFmtId="0" fontId="7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7" fillId="33" borderId="0" xfId="0" applyFont="1" applyFill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14" fillId="0" borderId="0" xfId="0" applyFont="1" applyAlignment="1">
      <alignment vertical="top"/>
    </xf>
    <xf numFmtId="0" fontId="15" fillId="0" borderId="0" xfId="42" applyFont="1" applyAlignment="1">
      <alignment/>
    </xf>
    <xf numFmtId="0" fontId="16" fillId="0" borderId="0" xfId="0" applyFont="1" applyAlignment="1">
      <alignment vertical="top"/>
    </xf>
    <xf numFmtId="0" fontId="17" fillId="33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49" fontId="17" fillId="33" borderId="0" xfId="0" applyNumberFormat="1" applyFont="1" applyFill="1" applyAlignment="1">
      <alignment vertical="center"/>
    </xf>
    <xf numFmtId="49" fontId="18" fillId="33" borderId="0" xfId="0" applyNumberFormat="1" applyFont="1" applyFill="1" applyAlignment="1">
      <alignment vertical="center"/>
    </xf>
    <xf numFmtId="49" fontId="17" fillId="33" borderId="0" xfId="0" applyNumberFormat="1" applyFont="1" applyFill="1" applyAlignment="1">
      <alignment horizontal="right" vertical="center"/>
    </xf>
    <xf numFmtId="49" fontId="19" fillId="33" borderId="0" xfId="0" applyNumberFormat="1" applyFont="1" applyFill="1" applyAlignment="1">
      <alignment horizontal="right" vertical="center"/>
    </xf>
    <xf numFmtId="0" fontId="20" fillId="0" borderId="0" xfId="0" applyFont="1" applyAlignment="1">
      <alignment vertical="center"/>
    </xf>
    <xf numFmtId="0" fontId="7" fillId="0" borderId="13" xfId="0" applyFont="1" applyBorder="1" applyAlignment="1">
      <alignment/>
    </xf>
    <xf numFmtId="0" fontId="17" fillId="0" borderId="13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7" fillId="0" borderId="13" xfId="0" applyFont="1" applyBorder="1" applyAlignment="1">
      <alignment horizontal="left"/>
    </xf>
    <xf numFmtId="49" fontId="18" fillId="0" borderId="13" xfId="0" applyNumberFormat="1" applyFont="1" applyBorder="1" applyAlignment="1">
      <alignment vertical="center"/>
    </xf>
    <xf numFmtId="0" fontId="17" fillId="0" borderId="13" xfId="45" applyNumberFormat="1" applyFont="1" applyBorder="1" applyAlignment="1" applyProtection="1">
      <alignment vertical="center"/>
      <protection locked="0"/>
    </xf>
    <xf numFmtId="0" fontId="7" fillId="0" borderId="13" xfId="0" applyFont="1" applyBorder="1" applyAlignment="1">
      <alignment horizontal="right"/>
    </xf>
    <xf numFmtId="0" fontId="21" fillId="0" borderId="0" xfId="0" applyFont="1" applyAlignment="1">
      <alignment vertical="center"/>
    </xf>
    <xf numFmtId="0" fontId="17" fillId="33" borderId="0" xfId="0" applyFont="1" applyFill="1" applyAlignment="1">
      <alignment horizontal="right" vertical="center"/>
    </xf>
    <xf numFmtId="0" fontId="17" fillId="33" borderId="0" xfId="0" applyFont="1" applyFill="1" applyAlignment="1">
      <alignment horizontal="center" vertical="center"/>
    </xf>
    <xf numFmtId="0" fontId="17" fillId="33" borderId="0" xfId="0" applyFont="1" applyFill="1" applyAlignment="1">
      <alignment horizontal="left" vertical="center"/>
    </xf>
    <xf numFmtId="0" fontId="18" fillId="33" borderId="0" xfId="0" applyFont="1" applyFill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14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24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26" fillId="0" borderId="16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3" fillId="0" borderId="16" xfId="0" applyFont="1" applyBorder="1" applyAlignment="1">
      <alignment vertical="center"/>
    </xf>
    <xf numFmtId="0" fontId="28" fillId="0" borderId="17" xfId="0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49" fontId="29" fillId="0" borderId="0" xfId="0" applyNumberFormat="1" applyFont="1" applyAlignment="1">
      <alignment horizontal="right" vertical="center"/>
    </xf>
    <xf numFmtId="49" fontId="29" fillId="0" borderId="0" xfId="0" applyNumberFormat="1" applyFont="1" applyBorder="1" applyAlignment="1">
      <alignment horizontal="left" vertical="center"/>
    </xf>
    <xf numFmtId="0" fontId="27" fillId="0" borderId="18" xfId="0" applyFont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30" fillId="0" borderId="16" xfId="0" applyFont="1" applyBorder="1" applyAlignment="1">
      <alignment horizontal="left" vertical="center"/>
    </xf>
    <xf numFmtId="0" fontId="31" fillId="0" borderId="16" xfId="0" applyFont="1" applyBorder="1" applyAlignment="1">
      <alignment horizontal="right" vertical="center"/>
    </xf>
    <xf numFmtId="0" fontId="25" fillId="0" borderId="16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31" fillId="0" borderId="17" xfId="0" applyFont="1" applyBorder="1" applyAlignment="1">
      <alignment horizontal="right" vertical="center"/>
    </xf>
    <xf numFmtId="0" fontId="32" fillId="0" borderId="0" xfId="0" applyFont="1" applyAlignment="1">
      <alignment vertical="center"/>
    </xf>
    <xf numFmtId="0" fontId="31" fillId="0" borderId="0" xfId="0" applyFont="1" applyAlignment="1">
      <alignment horizontal="right" vertical="center"/>
    </xf>
    <xf numFmtId="0" fontId="33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4" fillId="0" borderId="18" xfId="0" applyFont="1" applyBorder="1" applyAlignment="1">
      <alignment horizontal="right" vertical="center"/>
    </xf>
    <xf numFmtId="0" fontId="27" fillId="0" borderId="16" xfId="0" applyFont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27" fillId="0" borderId="18" xfId="0" applyFont="1" applyBorder="1" applyAlignment="1">
      <alignment horizontal="left" vertical="center"/>
    </xf>
    <xf numFmtId="0" fontId="24" fillId="0" borderId="16" xfId="0" applyFont="1" applyBorder="1" applyAlignment="1">
      <alignment horizontal="left" vertical="center"/>
    </xf>
    <xf numFmtId="0" fontId="31" fillId="0" borderId="18" xfId="0" applyFont="1" applyBorder="1" applyAlignment="1">
      <alignment horizontal="right" vertical="center"/>
    </xf>
    <xf numFmtId="0" fontId="23" fillId="0" borderId="18" xfId="0" applyFont="1" applyBorder="1" applyAlignment="1">
      <alignment horizontal="right" vertical="center"/>
    </xf>
    <xf numFmtId="0" fontId="34" fillId="0" borderId="0" xfId="0" applyFont="1" applyAlignment="1">
      <alignment horizontal="right" vertical="center"/>
    </xf>
    <xf numFmtId="0" fontId="35" fillId="0" borderId="0" xfId="0" applyFont="1" applyAlignment="1">
      <alignment horizontal="right" vertical="center"/>
    </xf>
    <xf numFmtId="0" fontId="27" fillId="0" borderId="16" xfId="0" applyFont="1" applyBorder="1" applyAlignment="1">
      <alignment vertical="center"/>
    </xf>
    <xf numFmtId="0" fontId="26" fillId="0" borderId="17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3" fillId="0" borderId="19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49" fontId="23" fillId="0" borderId="0" xfId="0" applyNumberFormat="1" applyFont="1" applyAlignment="1">
      <alignment horizontal="center" vertical="center"/>
    </xf>
    <xf numFmtId="1" fontId="23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27" fillId="0" borderId="0" xfId="0" applyNumberFormat="1" applyFont="1" applyAlignment="1">
      <alignment horizontal="center" vertical="center"/>
    </xf>
    <xf numFmtId="49" fontId="27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36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7" fillId="33" borderId="20" xfId="0" applyFont="1" applyFill="1" applyBorder="1" applyAlignment="1">
      <alignment vertical="center"/>
    </xf>
    <xf numFmtId="0" fontId="17" fillId="33" borderId="21" xfId="0" applyFont="1" applyFill="1" applyBorder="1" applyAlignment="1">
      <alignment vertical="center"/>
    </xf>
    <xf numFmtId="0" fontId="17" fillId="33" borderId="22" xfId="0" applyFont="1" applyFill="1" applyBorder="1" applyAlignment="1">
      <alignment vertical="center"/>
    </xf>
    <xf numFmtId="49" fontId="19" fillId="33" borderId="21" xfId="0" applyNumberFormat="1" applyFont="1" applyFill="1" applyBorder="1" applyAlignment="1">
      <alignment horizontal="center" vertical="center"/>
    </xf>
    <xf numFmtId="49" fontId="19" fillId="33" borderId="21" xfId="0" applyNumberFormat="1" applyFont="1" applyFill="1" applyBorder="1" applyAlignment="1">
      <alignment vertical="center"/>
    </xf>
    <xf numFmtId="49" fontId="19" fillId="33" borderId="21" xfId="0" applyNumberFormat="1" applyFont="1" applyFill="1" applyBorder="1" applyAlignment="1">
      <alignment horizontal="centerContinuous" vertical="center"/>
    </xf>
    <xf numFmtId="49" fontId="19" fillId="33" borderId="23" xfId="0" applyNumberFormat="1" applyFont="1" applyFill="1" applyBorder="1" applyAlignment="1">
      <alignment horizontal="centerContinuous" vertical="center"/>
    </xf>
    <xf numFmtId="49" fontId="17" fillId="33" borderId="21" xfId="0" applyNumberFormat="1" applyFont="1" applyFill="1" applyBorder="1" applyAlignment="1">
      <alignment horizontal="left" vertical="center"/>
    </xf>
    <xf numFmtId="49" fontId="18" fillId="33" borderId="21" xfId="0" applyNumberFormat="1" applyFont="1" applyFill="1" applyBorder="1" applyAlignment="1">
      <alignment vertical="center"/>
    </xf>
    <xf numFmtId="49" fontId="18" fillId="33" borderId="23" xfId="0" applyNumberFormat="1" applyFont="1" applyFill="1" applyBorder="1" applyAlignment="1">
      <alignment vertical="center"/>
    </xf>
    <xf numFmtId="49" fontId="17" fillId="33" borderId="20" xfId="0" applyNumberFormat="1" applyFont="1" applyFill="1" applyBorder="1" applyAlignment="1">
      <alignment horizontal="left" vertical="center"/>
    </xf>
    <xf numFmtId="49" fontId="17" fillId="33" borderId="23" xfId="0" applyNumberFormat="1" applyFont="1" applyFill="1" applyBorder="1" applyAlignment="1">
      <alignment horizontal="left" vertical="center"/>
    </xf>
    <xf numFmtId="0" fontId="37" fillId="0" borderId="0" xfId="0" applyFont="1" applyAlignment="1">
      <alignment vertical="center"/>
    </xf>
    <xf numFmtId="49" fontId="37" fillId="0" borderId="19" xfId="0" applyNumberFormat="1" applyFont="1" applyBorder="1" applyAlignment="1">
      <alignment vertical="center"/>
    </xf>
    <xf numFmtId="49" fontId="37" fillId="0" borderId="0" xfId="0" applyNumberFormat="1" applyFont="1" applyAlignment="1">
      <alignment vertical="center"/>
    </xf>
    <xf numFmtId="49" fontId="37" fillId="0" borderId="18" xfId="0" applyNumberFormat="1" applyFont="1" applyBorder="1" applyAlignment="1">
      <alignment horizontal="right" vertical="center"/>
    </xf>
    <xf numFmtId="49" fontId="37" fillId="0" borderId="0" xfId="0" applyNumberFormat="1" applyFont="1" applyAlignment="1">
      <alignment horizontal="center" vertical="center"/>
    </xf>
    <xf numFmtId="0" fontId="37" fillId="35" borderId="0" xfId="0" applyFont="1" applyFill="1" applyAlignment="1">
      <alignment vertical="center"/>
    </xf>
    <xf numFmtId="49" fontId="37" fillId="35" borderId="0" xfId="0" applyNumberFormat="1" applyFont="1" applyFill="1" applyAlignment="1">
      <alignment horizontal="center" vertical="center"/>
    </xf>
    <xf numFmtId="49" fontId="37" fillId="35" borderId="18" xfId="0" applyNumberFormat="1" applyFont="1" applyFill="1" applyBorder="1" applyAlignment="1">
      <alignment vertical="center"/>
    </xf>
    <xf numFmtId="49" fontId="38" fillId="0" borderId="20" xfId="0" applyNumberFormat="1" applyFont="1" applyBorder="1" applyAlignment="1">
      <alignment horizontal="center" vertical="center"/>
    </xf>
    <xf numFmtId="49" fontId="37" fillId="0" borderId="21" xfId="0" applyNumberFormat="1" applyFont="1" applyBorder="1" applyAlignment="1">
      <alignment vertical="center"/>
    </xf>
    <xf numFmtId="49" fontId="39" fillId="0" borderId="21" xfId="0" applyNumberFormat="1" applyFont="1" applyBorder="1" applyAlignment="1">
      <alignment vertical="center"/>
    </xf>
    <xf numFmtId="49" fontId="39" fillId="0" borderId="23" xfId="0" applyNumberFormat="1" applyFont="1" applyBorder="1" applyAlignment="1">
      <alignment vertical="center"/>
    </xf>
    <xf numFmtId="49" fontId="17" fillId="33" borderId="24" xfId="0" applyNumberFormat="1" applyFont="1" applyFill="1" applyBorder="1" applyAlignment="1">
      <alignment vertical="center"/>
    </xf>
    <xf numFmtId="49" fontId="17" fillId="33" borderId="25" xfId="0" applyNumberFormat="1" applyFont="1" applyFill="1" applyBorder="1" applyAlignment="1">
      <alignment vertical="center"/>
    </xf>
    <xf numFmtId="49" fontId="39" fillId="33" borderId="18" xfId="0" applyNumberFormat="1" applyFont="1" applyFill="1" applyBorder="1" applyAlignment="1">
      <alignment vertical="center"/>
    </xf>
    <xf numFmtId="49" fontId="17" fillId="33" borderId="20" xfId="0" applyNumberFormat="1" applyFont="1" applyFill="1" applyBorder="1" applyAlignment="1">
      <alignment vertical="center"/>
    </xf>
    <xf numFmtId="49" fontId="17" fillId="33" borderId="21" xfId="0" applyNumberFormat="1" applyFont="1" applyFill="1" applyBorder="1" applyAlignment="1">
      <alignment vertical="center"/>
    </xf>
    <xf numFmtId="49" fontId="39" fillId="33" borderId="23" xfId="0" applyNumberFormat="1" applyFont="1" applyFill="1" applyBorder="1" applyAlignment="1">
      <alignment vertical="center"/>
    </xf>
    <xf numFmtId="49" fontId="37" fillId="0" borderId="26" xfId="0" applyNumberFormat="1" applyFont="1" applyBorder="1" applyAlignment="1">
      <alignment vertical="center"/>
    </xf>
    <xf numFmtId="49" fontId="37" fillId="0" borderId="16" xfId="0" applyNumberFormat="1" applyFont="1" applyBorder="1" applyAlignment="1">
      <alignment vertical="center"/>
    </xf>
    <xf numFmtId="49" fontId="37" fillId="0" borderId="17" xfId="0" applyNumberFormat="1" applyFont="1" applyBorder="1" applyAlignment="1">
      <alignment horizontal="right" vertical="center"/>
    </xf>
    <xf numFmtId="49" fontId="38" fillId="0" borderId="0" xfId="0" applyNumberFormat="1" applyFont="1" applyAlignment="1">
      <alignment horizontal="center" vertical="center"/>
    </xf>
    <xf numFmtId="49" fontId="39" fillId="0" borderId="0" xfId="0" applyNumberFormat="1" applyFont="1" applyAlignment="1">
      <alignment vertical="center"/>
    </xf>
    <xf numFmtId="49" fontId="39" fillId="0" borderId="18" xfId="0" applyNumberFormat="1" applyFont="1" applyBorder="1" applyAlignment="1">
      <alignment vertical="center"/>
    </xf>
    <xf numFmtId="49" fontId="17" fillId="33" borderId="19" xfId="0" applyNumberFormat="1" applyFont="1" applyFill="1" applyBorder="1" applyAlignment="1">
      <alignment vertical="center"/>
    </xf>
    <xf numFmtId="49" fontId="17" fillId="33" borderId="0" xfId="0" applyNumberFormat="1" applyFont="1" applyFill="1" applyBorder="1" applyAlignment="1">
      <alignment vertical="center"/>
    </xf>
    <xf numFmtId="0" fontId="37" fillId="33" borderId="19" xfId="0" applyFont="1" applyFill="1" applyBorder="1" applyAlignment="1">
      <alignment vertical="center"/>
    </xf>
    <xf numFmtId="49" fontId="37" fillId="33" borderId="0" xfId="0" applyNumberFormat="1" applyFont="1" applyFill="1" applyAlignment="1">
      <alignment horizontal="right" vertical="center"/>
    </xf>
    <xf numFmtId="49" fontId="37" fillId="33" borderId="18" xfId="0" applyNumberFormat="1" applyFont="1" applyFill="1" applyBorder="1" applyAlignment="1">
      <alignment horizontal="right" vertical="center"/>
    </xf>
    <xf numFmtId="0" fontId="17" fillId="33" borderId="26" xfId="0" applyFont="1" applyFill="1" applyBorder="1" applyAlignment="1">
      <alignment vertical="center"/>
    </xf>
    <xf numFmtId="0" fontId="17" fillId="33" borderId="16" xfId="0" applyFont="1" applyFill="1" applyBorder="1" applyAlignment="1">
      <alignment vertical="center"/>
    </xf>
    <xf numFmtId="0" fontId="17" fillId="33" borderId="27" xfId="0" applyFont="1" applyFill="1" applyBorder="1" applyAlignment="1">
      <alignment vertical="center"/>
    </xf>
    <xf numFmtId="49" fontId="39" fillId="0" borderId="16" xfId="0" applyNumberFormat="1" applyFont="1" applyBorder="1" applyAlignment="1">
      <alignment vertical="center"/>
    </xf>
    <xf numFmtId="49" fontId="39" fillId="0" borderId="17" xfId="0" applyNumberFormat="1" applyFont="1" applyBorder="1" applyAlignment="1">
      <alignment vertical="center"/>
    </xf>
    <xf numFmtId="0" fontId="37" fillId="0" borderId="18" xfId="0" applyFont="1" applyBorder="1" applyAlignment="1">
      <alignment horizontal="right" vertical="center"/>
    </xf>
    <xf numFmtId="0" fontId="37" fillId="0" borderId="17" xfId="0" applyFont="1" applyBorder="1" applyAlignment="1">
      <alignment horizontal="right" vertical="center"/>
    </xf>
    <xf numFmtId="49" fontId="37" fillId="0" borderId="16" xfId="0" applyNumberFormat="1" applyFont="1" applyBorder="1" applyAlignment="1">
      <alignment horizontal="center" vertical="center"/>
    </xf>
    <xf numFmtId="0" fontId="37" fillId="35" borderId="16" xfId="0" applyFont="1" applyFill="1" applyBorder="1" applyAlignment="1">
      <alignment vertical="center"/>
    </xf>
    <xf numFmtId="49" fontId="37" fillId="35" borderId="16" xfId="0" applyNumberFormat="1" applyFont="1" applyFill="1" applyBorder="1" applyAlignment="1">
      <alignment horizontal="center" vertical="center"/>
    </xf>
    <xf numFmtId="49" fontId="37" fillId="35" borderId="17" xfId="0" applyNumberFormat="1" applyFont="1" applyFill="1" applyBorder="1" applyAlignment="1">
      <alignment vertical="center"/>
    </xf>
    <xf numFmtId="49" fontId="38" fillId="0" borderId="16" xfId="0" applyNumberFormat="1" applyFont="1" applyBorder="1" applyAlignment="1">
      <alignment horizontal="center" vertical="center"/>
    </xf>
    <xf numFmtId="0" fontId="40" fillId="36" borderId="17" xfId="0" applyFont="1" applyFill="1" applyBorder="1" applyAlignment="1">
      <alignment horizontal="right" vertical="center"/>
    </xf>
    <xf numFmtId="0" fontId="39" fillId="0" borderId="0" xfId="0" applyFont="1" applyAlignment="1">
      <alignment/>
    </xf>
    <xf numFmtId="0" fontId="41" fillId="0" borderId="0" xfId="0" applyFont="1" applyAlignment="1">
      <alignment/>
    </xf>
    <xf numFmtId="49" fontId="20" fillId="0" borderId="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vertical="center"/>
    </xf>
    <xf numFmtId="49" fontId="20" fillId="0" borderId="0" xfId="0" applyNumberFormat="1" applyFont="1" applyBorder="1" applyAlignment="1">
      <alignment/>
    </xf>
    <xf numFmtId="49" fontId="20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6" fillId="0" borderId="0" xfId="42" applyFont="1" applyAlignment="1">
      <alignment horizontal="center"/>
    </xf>
    <xf numFmtId="0" fontId="16" fillId="0" borderId="0" xfId="0" applyFont="1" applyBorder="1" applyAlignment="1">
      <alignment vertical="top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16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42" fillId="0" borderId="0" xfId="0" applyFont="1" applyAlignment="1">
      <alignment/>
    </xf>
    <xf numFmtId="0" fontId="43" fillId="0" borderId="13" xfId="45" applyNumberFormat="1" applyFont="1" applyBorder="1" applyAlignment="1" applyProtection="1">
      <alignment vertical="center"/>
      <protection locked="0"/>
    </xf>
    <xf numFmtId="0" fontId="23" fillId="0" borderId="0" xfId="0" applyFont="1" applyAlignment="1">
      <alignment vertical="center"/>
    </xf>
    <xf numFmtId="0" fontId="27" fillId="0" borderId="18" xfId="0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24" fillId="0" borderId="0" xfId="0" applyFont="1" applyBorder="1" applyAlignment="1">
      <alignment horizontal="left" vertical="center"/>
    </xf>
    <xf numFmtId="0" fontId="17" fillId="0" borderId="20" xfId="0" applyFont="1" applyFill="1" applyBorder="1" applyAlignment="1">
      <alignment vertical="center"/>
    </xf>
    <xf numFmtId="0" fontId="17" fillId="0" borderId="21" xfId="0" applyFont="1" applyFill="1" applyBorder="1" applyAlignment="1">
      <alignment vertical="center"/>
    </xf>
    <xf numFmtId="0" fontId="17" fillId="0" borderId="22" xfId="0" applyFont="1" applyFill="1" applyBorder="1" applyAlignment="1">
      <alignment vertical="center"/>
    </xf>
    <xf numFmtId="49" fontId="19" fillId="0" borderId="21" xfId="0" applyNumberFormat="1" applyFont="1" applyFill="1" applyBorder="1" applyAlignment="1">
      <alignment horizontal="center" vertical="center"/>
    </xf>
    <xf numFmtId="49" fontId="19" fillId="0" borderId="21" xfId="0" applyNumberFormat="1" applyFont="1" applyFill="1" applyBorder="1" applyAlignment="1">
      <alignment vertical="center"/>
    </xf>
    <xf numFmtId="49" fontId="19" fillId="0" borderId="21" xfId="0" applyNumberFormat="1" applyFont="1" applyFill="1" applyBorder="1" applyAlignment="1">
      <alignment horizontal="centerContinuous" vertical="center"/>
    </xf>
    <xf numFmtId="49" fontId="19" fillId="0" borderId="23" xfId="0" applyNumberFormat="1" applyFont="1" applyFill="1" applyBorder="1" applyAlignment="1">
      <alignment horizontal="centerContinuous" vertical="center"/>
    </xf>
    <xf numFmtId="49" fontId="18" fillId="0" borderId="21" xfId="0" applyNumberFormat="1" applyFont="1" applyFill="1" applyBorder="1" applyAlignment="1">
      <alignment vertical="center"/>
    </xf>
    <xf numFmtId="49" fontId="18" fillId="0" borderId="23" xfId="0" applyNumberFormat="1" applyFont="1" applyFill="1" applyBorder="1" applyAlignment="1">
      <alignment vertical="center"/>
    </xf>
    <xf numFmtId="49" fontId="17" fillId="0" borderId="21" xfId="0" applyNumberFormat="1" applyFont="1" applyFill="1" applyBorder="1" applyAlignment="1">
      <alignment horizontal="left" vertical="center"/>
    </xf>
    <xf numFmtId="49" fontId="17" fillId="0" borderId="23" xfId="0" applyNumberFormat="1" applyFont="1" applyFill="1" applyBorder="1" applyAlignment="1">
      <alignment horizontal="left" vertical="center"/>
    </xf>
    <xf numFmtId="49" fontId="37" fillId="0" borderId="19" xfId="0" applyNumberFormat="1" applyFont="1" applyFill="1" applyBorder="1" applyAlignment="1">
      <alignment vertical="center"/>
    </xf>
    <xf numFmtId="49" fontId="37" fillId="0" borderId="0" xfId="0" applyNumberFormat="1" applyFont="1" applyFill="1" applyBorder="1" applyAlignment="1">
      <alignment vertical="center"/>
    </xf>
    <xf numFmtId="49" fontId="37" fillId="0" borderId="18" xfId="0" applyNumberFormat="1" applyFont="1" applyFill="1" applyBorder="1" applyAlignment="1">
      <alignment horizontal="right" vertical="center"/>
    </xf>
    <xf numFmtId="49" fontId="37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49" fontId="37" fillId="0" borderId="18" xfId="0" applyNumberFormat="1" applyFont="1" applyFill="1" applyBorder="1" applyAlignment="1">
      <alignment vertical="center"/>
    </xf>
    <xf numFmtId="49" fontId="38" fillId="0" borderId="0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vertical="center"/>
    </xf>
    <xf numFmtId="49" fontId="39" fillId="0" borderId="18" xfId="0" applyNumberFormat="1" applyFont="1" applyFill="1" applyBorder="1" applyAlignment="1">
      <alignment vertical="center"/>
    </xf>
    <xf numFmtId="49" fontId="17" fillId="0" borderId="24" xfId="0" applyNumberFormat="1" applyFont="1" applyFill="1" applyBorder="1" applyAlignment="1">
      <alignment vertical="center"/>
    </xf>
    <xf numFmtId="49" fontId="17" fillId="0" borderId="25" xfId="0" applyNumberFormat="1" applyFont="1" applyFill="1" applyBorder="1" applyAlignment="1">
      <alignment vertical="center"/>
    </xf>
    <xf numFmtId="0" fontId="37" fillId="0" borderId="16" xfId="0" applyFont="1" applyFill="1" applyBorder="1" applyAlignment="1">
      <alignment vertical="center"/>
    </xf>
    <xf numFmtId="49" fontId="39" fillId="0" borderId="16" xfId="0" applyNumberFormat="1" applyFont="1" applyFill="1" applyBorder="1" applyAlignment="1">
      <alignment vertical="center"/>
    </xf>
    <xf numFmtId="49" fontId="37" fillId="0" borderId="16" xfId="0" applyNumberFormat="1" applyFont="1" applyFill="1" applyBorder="1" applyAlignment="1">
      <alignment vertical="center"/>
    </xf>
    <xf numFmtId="49" fontId="39" fillId="0" borderId="17" xfId="0" applyNumberFormat="1" applyFont="1" applyFill="1" applyBorder="1" applyAlignment="1">
      <alignment vertical="center"/>
    </xf>
    <xf numFmtId="49" fontId="37" fillId="0" borderId="26" xfId="0" applyNumberFormat="1" applyFont="1" applyFill="1" applyBorder="1" applyAlignment="1">
      <alignment vertical="center"/>
    </xf>
    <xf numFmtId="49" fontId="37" fillId="0" borderId="17" xfId="0" applyNumberFormat="1" applyFont="1" applyFill="1" applyBorder="1" applyAlignment="1">
      <alignment horizontal="right" vertical="center"/>
    </xf>
    <xf numFmtId="0" fontId="37" fillId="0" borderId="19" xfId="0" applyFont="1" applyFill="1" applyBorder="1" applyAlignment="1">
      <alignment vertical="center"/>
    </xf>
    <xf numFmtId="49" fontId="37" fillId="0" borderId="0" xfId="0" applyNumberFormat="1" applyFont="1" applyFill="1" applyBorder="1" applyAlignment="1">
      <alignment horizontal="right" vertical="center"/>
    </xf>
    <xf numFmtId="0" fontId="17" fillId="0" borderId="26" xfId="0" applyFont="1" applyFill="1" applyBorder="1" applyAlignment="1">
      <alignment vertical="center"/>
    </xf>
    <xf numFmtId="0" fontId="17" fillId="0" borderId="16" xfId="0" applyFont="1" applyFill="1" applyBorder="1" applyAlignment="1">
      <alignment vertical="center"/>
    </xf>
    <xf numFmtId="0" fontId="17" fillId="0" borderId="27" xfId="0" applyFont="1" applyFill="1" applyBorder="1" applyAlignment="1">
      <alignment vertical="center"/>
    </xf>
    <xf numFmtId="0" fontId="37" fillId="0" borderId="18" xfId="0" applyFont="1" applyFill="1" applyBorder="1" applyAlignment="1">
      <alignment horizontal="right" vertical="center"/>
    </xf>
    <xf numFmtId="0" fontId="37" fillId="0" borderId="17" xfId="0" applyFont="1" applyFill="1" applyBorder="1" applyAlignment="1">
      <alignment horizontal="right" vertical="center"/>
    </xf>
    <xf numFmtId="49" fontId="37" fillId="0" borderId="16" xfId="0" applyNumberFormat="1" applyFont="1" applyFill="1" applyBorder="1" applyAlignment="1">
      <alignment horizontal="center" vertical="center"/>
    </xf>
    <xf numFmtId="49" fontId="37" fillId="0" borderId="17" xfId="0" applyNumberFormat="1" applyFont="1" applyFill="1" applyBorder="1" applyAlignment="1">
      <alignment vertical="center"/>
    </xf>
    <xf numFmtId="49" fontId="38" fillId="0" borderId="16" xfId="0" applyNumberFormat="1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right" vertical="center"/>
    </xf>
    <xf numFmtId="0" fontId="44" fillId="0" borderId="0" xfId="42" applyFont="1" applyAlignment="1">
      <alignment/>
    </xf>
    <xf numFmtId="0" fontId="4" fillId="0" borderId="13" xfId="45" applyNumberFormat="1" applyFont="1" applyBorder="1" applyAlignment="1" applyProtection="1">
      <alignment vertical="center"/>
      <protection locked="0"/>
    </xf>
    <xf numFmtId="0" fontId="14" fillId="0" borderId="0" xfId="55" applyFont="1" applyAlignment="1">
      <alignment vertical="top"/>
      <protection/>
    </xf>
    <xf numFmtId="0" fontId="0" fillId="0" borderId="0" xfId="55">
      <alignment/>
      <protection/>
    </xf>
    <xf numFmtId="0" fontId="16" fillId="0" borderId="0" xfId="55" applyFont="1" applyAlignment="1">
      <alignment vertical="top"/>
      <protection/>
    </xf>
    <xf numFmtId="0" fontId="17" fillId="33" borderId="0" xfId="55" applyFont="1" applyFill="1" applyAlignment="1">
      <alignment vertical="center"/>
      <protection/>
    </xf>
    <xf numFmtId="0" fontId="18" fillId="33" borderId="0" xfId="55" applyFont="1" applyFill="1" applyAlignment="1">
      <alignment vertical="center"/>
      <protection/>
    </xf>
    <xf numFmtId="49" fontId="17" fillId="33" borderId="0" xfId="55" applyNumberFormat="1" applyFont="1" applyFill="1" applyAlignment="1">
      <alignment vertical="center"/>
      <protection/>
    </xf>
    <xf numFmtId="49" fontId="18" fillId="33" borderId="0" xfId="55" applyNumberFormat="1" applyFont="1" applyFill="1" applyAlignment="1">
      <alignment vertical="center"/>
      <protection/>
    </xf>
    <xf numFmtId="49" fontId="17" fillId="33" borderId="0" xfId="55" applyNumberFormat="1" applyFont="1" applyFill="1" applyAlignment="1">
      <alignment horizontal="right" vertical="center"/>
      <protection/>
    </xf>
    <xf numFmtId="49" fontId="19" fillId="33" borderId="0" xfId="55" applyNumberFormat="1" applyFont="1" applyFill="1" applyAlignment="1">
      <alignment horizontal="right" vertical="center"/>
      <protection/>
    </xf>
    <xf numFmtId="0" fontId="20" fillId="0" borderId="0" xfId="55" applyFont="1" applyAlignment="1">
      <alignment vertical="center"/>
      <protection/>
    </xf>
    <xf numFmtId="0" fontId="7" fillId="0" borderId="13" xfId="55" applyFont="1" applyBorder="1">
      <alignment/>
      <protection/>
    </xf>
    <xf numFmtId="0" fontId="17" fillId="0" borderId="13" xfId="55" applyFont="1" applyBorder="1" applyAlignment="1">
      <alignment vertical="center"/>
      <protection/>
    </xf>
    <xf numFmtId="49" fontId="18" fillId="0" borderId="13" xfId="55" applyNumberFormat="1" applyFont="1" applyBorder="1" applyAlignment="1">
      <alignment vertical="center"/>
      <protection/>
    </xf>
    <xf numFmtId="0" fontId="17" fillId="0" borderId="13" xfId="46" applyNumberFormat="1" applyFont="1" applyBorder="1" applyAlignment="1" applyProtection="1">
      <alignment vertical="center"/>
      <protection locked="0"/>
    </xf>
    <xf numFmtId="0" fontId="18" fillId="0" borderId="13" xfId="55" applyFont="1" applyBorder="1" applyAlignment="1">
      <alignment vertical="center"/>
      <protection/>
    </xf>
    <xf numFmtId="0" fontId="7" fillId="0" borderId="13" xfId="55" applyFont="1" applyBorder="1" applyAlignment="1">
      <alignment horizontal="right"/>
      <protection/>
    </xf>
    <xf numFmtId="0" fontId="21" fillId="0" borderId="0" xfId="55" applyFont="1" applyAlignment="1">
      <alignment vertical="center"/>
      <protection/>
    </xf>
    <xf numFmtId="0" fontId="17" fillId="33" borderId="0" xfId="55" applyFont="1" applyFill="1" applyAlignment="1">
      <alignment horizontal="right" vertical="center"/>
      <protection/>
    </xf>
    <xf numFmtId="0" fontId="17" fillId="33" borderId="0" xfId="55" applyFont="1" applyFill="1" applyAlignment="1">
      <alignment horizontal="center" vertical="center"/>
      <protection/>
    </xf>
    <xf numFmtId="0" fontId="17" fillId="33" borderId="0" xfId="55" applyFont="1" applyFill="1" applyAlignment="1">
      <alignment horizontal="left" vertical="center"/>
      <protection/>
    </xf>
    <xf numFmtId="0" fontId="18" fillId="33" borderId="0" xfId="55" applyFont="1" applyFill="1" applyAlignment="1">
      <alignment horizontal="center" vertical="center"/>
      <protection/>
    </xf>
    <xf numFmtId="0" fontId="20" fillId="0" borderId="0" xfId="55" applyFont="1" applyAlignment="1">
      <alignment horizontal="right" vertical="center"/>
      <protection/>
    </xf>
    <xf numFmtId="0" fontId="20" fillId="0" borderId="0" xfId="55" applyFont="1" applyAlignment="1">
      <alignment horizontal="center" vertical="center"/>
      <protection/>
    </xf>
    <xf numFmtId="0" fontId="20" fillId="0" borderId="0" xfId="55" applyFont="1" applyAlignment="1">
      <alignment horizontal="left" vertical="center"/>
      <protection/>
    </xf>
    <xf numFmtId="0" fontId="0" fillId="0" borderId="0" xfId="55" applyFont="1" applyAlignment="1">
      <alignment vertical="center"/>
      <protection/>
    </xf>
    <xf numFmtId="0" fontId="22" fillId="0" borderId="0" xfId="55" applyFont="1" applyAlignment="1">
      <alignment horizontal="center" vertical="center"/>
      <protection/>
    </xf>
    <xf numFmtId="0" fontId="22" fillId="0" borderId="0" xfId="55" applyFont="1" applyAlignment="1">
      <alignment vertical="center"/>
      <protection/>
    </xf>
    <xf numFmtId="0" fontId="23" fillId="0" borderId="0" xfId="55" applyFont="1" applyAlignment="1">
      <alignment horizontal="center" vertical="center"/>
      <protection/>
    </xf>
    <xf numFmtId="0" fontId="23" fillId="0" borderId="14" xfId="55" applyFont="1" applyBorder="1" applyAlignment="1">
      <alignment vertical="center"/>
      <protection/>
    </xf>
    <xf numFmtId="0" fontId="23" fillId="0" borderId="15" xfId="55" applyFont="1" applyBorder="1" applyAlignment="1">
      <alignment vertical="center"/>
      <protection/>
    </xf>
    <xf numFmtId="0" fontId="24" fillId="0" borderId="15" xfId="55" applyFont="1" applyBorder="1" applyAlignment="1">
      <alignment horizontal="center" vertical="center"/>
      <protection/>
    </xf>
    <xf numFmtId="0" fontId="45" fillId="0" borderId="16" xfId="55" applyFont="1" applyBorder="1" applyAlignment="1">
      <alignment vertical="center"/>
      <protection/>
    </xf>
    <xf numFmtId="0" fontId="46" fillId="0" borderId="16" xfId="55" applyFont="1" applyBorder="1" applyAlignment="1">
      <alignment horizontal="center" vertical="center"/>
      <protection/>
    </xf>
    <xf numFmtId="0" fontId="45" fillId="0" borderId="0" xfId="55" applyFont="1" applyAlignment="1">
      <alignment vertical="center"/>
      <protection/>
    </xf>
    <xf numFmtId="0" fontId="46" fillId="0" borderId="0" xfId="55" applyFont="1" applyAlignment="1">
      <alignment vertical="center"/>
      <protection/>
    </xf>
    <xf numFmtId="0" fontId="27" fillId="0" borderId="0" xfId="55" applyFont="1" applyAlignment="1">
      <alignment vertical="center"/>
      <protection/>
    </xf>
    <xf numFmtId="0" fontId="23" fillId="0" borderId="0" xfId="55" applyFont="1" applyAlignment="1">
      <alignment vertical="center"/>
      <protection/>
    </xf>
    <xf numFmtId="0" fontId="0" fillId="0" borderId="0" xfId="55" applyFont="1" applyAlignment="1">
      <alignment vertical="center"/>
      <protection/>
    </xf>
    <xf numFmtId="0" fontId="23" fillId="0" borderId="0" xfId="55" applyFont="1" applyAlignment="1">
      <alignment horizontal="center" vertical="center"/>
      <protection/>
    </xf>
    <xf numFmtId="0" fontId="47" fillId="0" borderId="17" xfId="55" applyFont="1" applyBorder="1" applyAlignment="1">
      <alignment horizontal="right" vertical="center"/>
      <protection/>
    </xf>
    <xf numFmtId="49" fontId="29" fillId="0" borderId="0" xfId="55" applyNumberFormat="1" applyFont="1" applyAlignment="1">
      <alignment horizontal="right" vertical="center"/>
      <protection/>
    </xf>
    <xf numFmtId="49" fontId="29" fillId="0" borderId="0" xfId="55" applyNumberFormat="1" applyFont="1" applyBorder="1" applyAlignment="1">
      <alignment horizontal="left" vertical="center"/>
      <protection/>
    </xf>
    <xf numFmtId="0" fontId="46" fillId="0" borderId="18" xfId="55" applyFont="1" applyBorder="1" applyAlignment="1">
      <alignment horizontal="center" vertical="center"/>
      <protection/>
    </xf>
    <xf numFmtId="0" fontId="48" fillId="0" borderId="0" xfId="55" applyFont="1" applyAlignment="1">
      <alignment horizontal="left" vertical="center"/>
      <protection/>
    </xf>
    <xf numFmtId="0" fontId="46" fillId="0" borderId="0" xfId="55" applyFont="1" applyAlignment="1">
      <alignment horizontal="left" vertical="center"/>
      <protection/>
    </xf>
    <xf numFmtId="0" fontId="48" fillId="0" borderId="16" xfId="55" applyFont="1" applyBorder="1" applyAlignment="1">
      <alignment horizontal="left" vertical="center"/>
      <protection/>
    </xf>
    <xf numFmtId="0" fontId="47" fillId="0" borderId="16" xfId="55" applyFont="1" applyBorder="1" applyAlignment="1">
      <alignment horizontal="right" vertical="center"/>
      <protection/>
    </xf>
    <xf numFmtId="0" fontId="46" fillId="0" borderId="17" xfId="55" applyFont="1" applyBorder="1" applyAlignment="1">
      <alignment horizontal="center" vertical="center"/>
      <protection/>
    </xf>
    <xf numFmtId="0" fontId="46" fillId="0" borderId="18" xfId="55" applyFont="1" applyBorder="1" applyAlignment="1">
      <alignment vertical="center"/>
      <protection/>
    </xf>
    <xf numFmtId="0" fontId="45" fillId="0" borderId="0" xfId="55" applyFont="1" applyAlignment="1">
      <alignment horizontal="left" vertical="center"/>
      <protection/>
    </xf>
    <xf numFmtId="0" fontId="49" fillId="0" borderId="0" xfId="55" applyFont="1" applyAlignment="1">
      <alignment vertical="center"/>
      <protection/>
    </xf>
    <xf numFmtId="0" fontId="47" fillId="0" borderId="0" xfId="55" applyFont="1" applyAlignment="1">
      <alignment horizontal="right" vertical="center"/>
      <protection/>
    </xf>
    <xf numFmtId="0" fontId="33" fillId="0" borderId="0" xfId="55" applyFont="1" applyAlignment="1">
      <alignment horizontal="center" vertical="center"/>
      <protection/>
    </xf>
    <xf numFmtId="0" fontId="46" fillId="0" borderId="0" xfId="55" applyFont="1" applyAlignment="1">
      <alignment horizontal="center" vertical="center"/>
      <protection/>
    </xf>
    <xf numFmtId="0" fontId="45" fillId="0" borderId="18" xfId="55" applyFont="1" applyBorder="1" applyAlignment="1">
      <alignment horizontal="right" vertical="center"/>
      <protection/>
    </xf>
    <xf numFmtId="0" fontId="45" fillId="0" borderId="0" xfId="55" applyFont="1" applyAlignment="1">
      <alignment horizontal="right" vertical="center"/>
      <protection/>
    </xf>
    <xf numFmtId="0" fontId="46" fillId="0" borderId="18" xfId="55" applyFont="1" applyBorder="1" applyAlignment="1">
      <alignment horizontal="left" vertical="center"/>
      <protection/>
    </xf>
    <xf numFmtId="0" fontId="47" fillId="0" borderId="18" xfId="55" applyFont="1" applyBorder="1" applyAlignment="1">
      <alignment horizontal="right" vertical="center"/>
      <protection/>
    </xf>
    <xf numFmtId="0" fontId="31" fillId="0" borderId="16" xfId="55" applyFont="1" applyBorder="1" applyAlignment="1">
      <alignment horizontal="right" vertical="center"/>
      <protection/>
    </xf>
    <xf numFmtId="0" fontId="27" fillId="0" borderId="0" xfId="55" applyFont="1" applyBorder="1" applyAlignment="1">
      <alignment vertical="center"/>
      <protection/>
    </xf>
    <xf numFmtId="0" fontId="23" fillId="0" borderId="0" xfId="55" applyFont="1" applyBorder="1" applyAlignment="1">
      <alignment vertical="center"/>
      <protection/>
    </xf>
    <xf numFmtId="0" fontId="0" fillId="0" borderId="0" xfId="55" applyFont="1" applyBorder="1" applyAlignment="1">
      <alignment vertical="center"/>
      <protection/>
    </xf>
    <xf numFmtId="0" fontId="30" fillId="0" borderId="0" xfId="55" applyFont="1" applyBorder="1" applyAlignment="1">
      <alignment horizontal="left" vertical="center"/>
      <protection/>
    </xf>
    <xf numFmtId="0" fontId="50" fillId="0" borderId="0" xfId="55" applyFont="1" applyAlignment="1">
      <alignment horizontal="right" vertical="center"/>
      <protection/>
    </xf>
    <xf numFmtId="0" fontId="27" fillId="0" borderId="0" xfId="55" applyFont="1" applyBorder="1" applyAlignment="1">
      <alignment horizontal="center" vertical="center"/>
      <protection/>
    </xf>
    <xf numFmtId="0" fontId="23" fillId="0" borderId="0" xfId="55" applyFont="1" applyBorder="1" applyAlignment="1">
      <alignment horizontal="right" vertical="center"/>
      <protection/>
    </xf>
    <xf numFmtId="0" fontId="23" fillId="0" borderId="0" xfId="55" applyFont="1" applyBorder="1" applyAlignment="1">
      <alignment horizontal="left" vertical="center"/>
      <protection/>
    </xf>
    <xf numFmtId="0" fontId="32" fillId="0" borderId="0" xfId="55" applyFont="1" applyBorder="1" applyAlignment="1">
      <alignment vertical="center"/>
      <protection/>
    </xf>
    <xf numFmtId="0" fontId="31" fillId="0" borderId="0" xfId="55" applyFont="1" applyBorder="1" applyAlignment="1">
      <alignment horizontal="right" vertical="center"/>
      <protection/>
    </xf>
    <xf numFmtId="0" fontId="46" fillId="0" borderId="0" xfId="55" applyFont="1" applyBorder="1" applyAlignment="1">
      <alignment vertical="center"/>
      <protection/>
    </xf>
    <xf numFmtId="0" fontId="45" fillId="0" borderId="0" xfId="55" applyFont="1" applyBorder="1" applyAlignment="1">
      <alignment horizontal="left" vertical="center"/>
      <protection/>
    </xf>
    <xf numFmtId="0" fontId="46" fillId="0" borderId="0" xfId="55" applyFont="1" applyBorder="1" applyAlignment="1">
      <alignment horizontal="left" vertical="center"/>
      <protection/>
    </xf>
    <xf numFmtId="0" fontId="49" fillId="0" borderId="0" xfId="55" applyFont="1" applyBorder="1" applyAlignment="1">
      <alignment vertical="center"/>
      <protection/>
    </xf>
    <xf numFmtId="0" fontId="47" fillId="0" borderId="0" xfId="55" applyFont="1" applyBorder="1" applyAlignment="1">
      <alignment horizontal="right" vertical="center"/>
      <protection/>
    </xf>
    <xf numFmtId="0" fontId="48" fillId="0" borderId="0" xfId="55" applyFont="1" applyBorder="1" applyAlignment="1">
      <alignment horizontal="left" vertical="center"/>
      <protection/>
    </xf>
    <xf numFmtId="0" fontId="45" fillId="0" borderId="0" xfId="55" applyFont="1" applyBorder="1" applyAlignment="1">
      <alignment horizontal="right" vertical="center"/>
      <protection/>
    </xf>
    <xf numFmtId="0" fontId="45" fillId="0" borderId="0" xfId="55" applyFont="1" applyBorder="1" applyAlignment="1">
      <alignment vertical="center"/>
      <protection/>
    </xf>
    <xf numFmtId="0" fontId="45" fillId="0" borderId="19" xfId="55" applyFont="1" applyBorder="1" applyAlignment="1">
      <alignment horizontal="left" vertical="center"/>
      <protection/>
    </xf>
    <xf numFmtId="0" fontId="49" fillId="0" borderId="19" xfId="55" applyFont="1" applyBorder="1" applyAlignment="1">
      <alignment vertical="center"/>
      <protection/>
    </xf>
    <xf numFmtId="0" fontId="45" fillId="0" borderId="19" xfId="55" applyFont="1" applyBorder="1" applyAlignment="1">
      <alignment vertical="center"/>
      <protection/>
    </xf>
    <xf numFmtId="0" fontId="45" fillId="0" borderId="26" xfId="55" applyFont="1" applyBorder="1" applyAlignment="1">
      <alignment vertical="center"/>
      <protection/>
    </xf>
    <xf numFmtId="0" fontId="25" fillId="0" borderId="0" xfId="55" applyFont="1" applyBorder="1" applyAlignment="1">
      <alignment vertical="center"/>
      <protection/>
    </xf>
    <xf numFmtId="0" fontId="7" fillId="0" borderId="0" xfId="55" applyFont="1" applyBorder="1" applyAlignment="1">
      <alignment vertical="center"/>
      <protection/>
    </xf>
    <xf numFmtId="0" fontId="28" fillId="0" borderId="0" xfId="55" applyFont="1" applyBorder="1" applyAlignment="1">
      <alignment horizontal="right" vertical="center"/>
      <protection/>
    </xf>
    <xf numFmtId="0" fontId="17" fillId="33" borderId="20" xfId="55" applyFont="1" applyFill="1" applyBorder="1" applyAlignment="1">
      <alignment vertical="center"/>
      <protection/>
    </xf>
    <xf numFmtId="0" fontId="17" fillId="33" borderId="21" xfId="55" applyFont="1" applyFill="1" applyBorder="1" applyAlignment="1">
      <alignment vertical="center"/>
      <protection/>
    </xf>
    <xf numFmtId="0" fontId="17" fillId="33" borderId="22" xfId="55" applyFont="1" applyFill="1" applyBorder="1" applyAlignment="1">
      <alignment vertical="center"/>
      <protection/>
    </xf>
    <xf numFmtId="49" fontId="19" fillId="33" borderId="21" xfId="55" applyNumberFormat="1" applyFont="1" applyFill="1" applyBorder="1" applyAlignment="1">
      <alignment horizontal="center" vertical="center"/>
      <protection/>
    </xf>
    <xf numFmtId="49" fontId="19" fillId="33" borderId="21" xfId="55" applyNumberFormat="1" applyFont="1" applyFill="1" applyBorder="1" applyAlignment="1">
      <alignment vertical="center"/>
      <protection/>
    </xf>
    <xf numFmtId="49" fontId="19" fillId="33" borderId="21" xfId="55" applyNumberFormat="1" applyFont="1" applyFill="1" applyBorder="1" applyAlignment="1">
      <alignment horizontal="centerContinuous" vertical="center"/>
      <protection/>
    </xf>
    <xf numFmtId="49" fontId="19" fillId="33" borderId="23" xfId="55" applyNumberFormat="1" applyFont="1" applyFill="1" applyBorder="1" applyAlignment="1">
      <alignment horizontal="centerContinuous" vertical="center"/>
      <protection/>
    </xf>
    <xf numFmtId="49" fontId="17" fillId="33" borderId="21" xfId="55" applyNumberFormat="1" applyFont="1" applyFill="1" applyBorder="1" applyAlignment="1">
      <alignment horizontal="left" vertical="center"/>
      <protection/>
    </xf>
    <xf numFmtId="49" fontId="18" fillId="33" borderId="21" xfId="55" applyNumberFormat="1" applyFont="1" applyFill="1" applyBorder="1" applyAlignment="1">
      <alignment vertical="center"/>
      <protection/>
    </xf>
    <xf numFmtId="49" fontId="18" fillId="33" borderId="23" xfId="55" applyNumberFormat="1" applyFont="1" applyFill="1" applyBorder="1" applyAlignment="1">
      <alignment vertical="center"/>
      <protection/>
    </xf>
    <xf numFmtId="49" fontId="17" fillId="33" borderId="20" xfId="55" applyNumberFormat="1" applyFont="1" applyFill="1" applyBorder="1" applyAlignment="1">
      <alignment horizontal="left" vertical="center"/>
      <protection/>
    </xf>
    <xf numFmtId="49" fontId="17" fillId="33" borderId="23" xfId="55" applyNumberFormat="1" applyFont="1" applyFill="1" applyBorder="1" applyAlignment="1">
      <alignment horizontal="left" vertical="center"/>
      <protection/>
    </xf>
    <xf numFmtId="0" fontId="37" fillId="0" borderId="0" xfId="55" applyFont="1" applyAlignment="1">
      <alignment vertical="center"/>
      <protection/>
    </xf>
    <xf numFmtId="49" fontId="37" fillId="0" borderId="19" xfId="55" applyNumberFormat="1" applyFont="1" applyBorder="1" applyAlignment="1">
      <alignment vertical="center"/>
      <protection/>
    </xf>
    <xf numFmtId="49" fontId="37" fillId="0" borderId="0" xfId="55" applyNumberFormat="1" applyFont="1" applyAlignment="1">
      <alignment vertical="center"/>
      <protection/>
    </xf>
    <xf numFmtId="49" fontId="37" fillId="0" borderId="18" xfId="55" applyNumberFormat="1" applyFont="1" applyBorder="1" applyAlignment="1">
      <alignment horizontal="right" vertical="center"/>
      <protection/>
    </xf>
    <xf numFmtId="49" fontId="37" fillId="0" borderId="0" xfId="55" applyNumberFormat="1" applyFont="1" applyAlignment="1">
      <alignment horizontal="center" vertical="center"/>
      <protection/>
    </xf>
    <xf numFmtId="0" fontId="37" fillId="35" borderId="0" xfId="55" applyFont="1" applyFill="1" applyAlignment="1">
      <alignment vertical="center"/>
      <protection/>
    </xf>
    <xf numFmtId="49" fontId="37" fillId="35" borderId="0" xfId="55" applyNumberFormat="1" applyFont="1" applyFill="1" applyAlignment="1">
      <alignment horizontal="center" vertical="center"/>
      <protection/>
    </xf>
    <xf numFmtId="49" fontId="37" fillId="35" borderId="18" xfId="55" applyNumberFormat="1" applyFont="1" applyFill="1" applyBorder="1" applyAlignment="1">
      <alignment vertical="center"/>
      <protection/>
    </xf>
    <xf numFmtId="49" fontId="38" fillId="0" borderId="20" xfId="55" applyNumberFormat="1" applyFont="1" applyBorder="1" applyAlignment="1">
      <alignment horizontal="center" vertical="center"/>
      <protection/>
    </xf>
    <xf numFmtId="49" fontId="37" fillId="0" borderId="21" xfId="55" applyNumberFormat="1" applyFont="1" applyBorder="1" applyAlignment="1">
      <alignment vertical="center"/>
      <protection/>
    </xf>
    <xf numFmtId="49" fontId="39" fillId="0" borderId="21" xfId="55" applyNumberFormat="1" applyFont="1" applyBorder="1" applyAlignment="1">
      <alignment vertical="center"/>
      <protection/>
    </xf>
    <xf numFmtId="49" fontId="39" fillId="0" borderId="23" xfId="55" applyNumberFormat="1" applyFont="1" applyBorder="1" applyAlignment="1">
      <alignment vertical="center"/>
      <protection/>
    </xf>
    <xf numFmtId="49" fontId="17" fillId="33" borderId="24" xfId="55" applyNumberFormat="1" applyFont="1" applyFill="1" applyBorder="1" applyAlignment="1">
      <alignment vertical="center"/>
      <protection/>
    </xf>
    <xf numFmtId="49" fontId="17" fillId="33" borderId="25" xfId="55" applyNumberFormat="1" applyFont="1" applyFill="1" applyBorder="1" applyAlignment="1">
      <alignment vertical="center"/>
      <protection/>
    </xf>
    <xf numFmtId="49" fontId="39" fillId="33" borderId="18" xfId="55" applyNumberFormat="1" applyFont="1" applyFill="1" applyBorder="1" applyAlignment="1">
      <alignment vertical="center"/>
      <protection/>
    </xf>
    <xf numFmtId="49" fontId="17" fillId="33" borderId="20" xfId="55" applyNumberFormat="1" applyFont="1" applyFill="1" applyBorder="1" applyAlignment="1">
      <alignment vertical="center"/>
      <protection/>
    </xf>
    <xf numFmtId="49" fontId="17" fillId="33" borderId="21" xfId="55" applyNumberFormat="1" applyFont="1" applyFill="1" applyBorder="1" applyAlignment="1">
      <alignment vertical="center"/>
      <protection/>
    </xf>
    <xf numFmtId="49" fontId="39" fillId="33" borderId="23" xfId="55" applyNumberFormat="1" applyFont="1" applyFill="1" applyBorder="1" applyAlignment="1">
      <alignment vertical="center"/>
      <protection/>
    </xf>
    <xf numFmtId="49" fontId="37" fillId="0" borderId="26" xfId="55" applyNumberFormat="1" applyFont="1" applyBorder="1" applyAlignment="1">
      <alignment vertical="center"/>
      <protection/>
    </xf>
    <xf numFmtId="49" fontId="37" fillId="0" borderId="16" xfId="55" applyNumberFormat="1" applyFont="1" applyBorder="1" applyAlignment="1">
      <alignment vertical="center"/>
      <protection/>
    </xf>
    <xf numFmtId="49" fontId="37" fillId="0" borderId="17" xfId="55" applyNumberFormat="1" applyFont="1" applyBorder="1" applyAlignment="1">
      <alignment horizontal="right" vertical="center"/>
      <protection/>
    </xf>
    <xf numFmtId="49" fontId="38" fillId="0" borderId="0" xfId="55" applyNumberFormat="1" applyFont="1" applyAlignment="1">
      <alignment horizontal="center" vertical="center"/>
      <protection/>
    </xf>
    <xf numFmtId="49" fontId="39" fillId="0" borderId="0" xfId="55" applyNumberFormat="1" applyFont="1" applyAlignment="1">
      <alignment vertical="center"/>
      <protection/>
    </xf>
    <xf numFmtId="49" fontId="39" fillId="0" borderId="18" xfId="55" applyNumberFormat="1" applyFont="1" applyBorder="1" applyAlignment="1">
      <alignment vertical="center"/>
      <protection/>
    </xf>
    <xf numFmtId="49" fontId="17" fillId="33" borderId="19" xfId="55" applyNumberFormat="1" applyFont="1" applyFill="1" applyBorder="1" applyAlignment="1">
      <alignment vertical="center"/>
      <protection/>
    </xf>
    <xf numFmtId="49" fontId="17" fillId="33" borderId="0" xfId="55" applyNumberFormat="1" applyFont="1" applyFill="1" applyBorder="1" applyAlignment="1">
      <alignment vertical="center"/>
      <protection/>
    </xf>
    <xf numFmtId="0" fontId="37" fillId="33" borderId="19" xfId="55" applyFont="1" applyFill="1" applyBorder="1" applyAlignment="1">
      <alignment vertical="center"/>
      <protection/>
    </xf>
    <xf numFmtId="49" fontId="37" fillId="33" borderId="0" xfId="55" applyNumberFormat="1" applyFont="1" applyFill="1" applyAlignment="1">
      <alignment horizontal="right" vertical="center"/>
      <protection/>
    </xf>
    <xf numFmtId="49" fontId="37" fillId="33" borderId="18" xfId="55" applyNumberFormat="1" applyFont="1" applyFill="1" applyBorder="1" applyAlignment="1">
      <alignment horizontal="right" vertical="center"/>
      <protection/>
    </xf>
    <xf numFmtId="0" fontId="17" fillId="33" borderId="26" xfId="55" applyFont="1" applyFill="1" applyBorder="1" applyAlignment="1">
      <alignment vertical="center"/>
      <protection/>
    </xf>
    <xf numFmtId="0" fontId="17" fillId="33" borderId="16" xfId="55" applyFont="1" applyFill="1" applyBorder="1" applyAlignment="1">
      <alignment vertical="center"/>
      <protection/>
    </xf>
    <xf numFmtId="0" fontId="17" fillId="33" borderId="27" xfId="55" applyFont="1" applyFill="1" applyBorder="1" applyAlignment="1">
      <alignment vertical="center"/>
      <protection/>
    </xf>
    <xf numFmtId="49" fontId="39" fillId="0" borderId="16" xfId="55" applyNumberFormat="1" applyFont="1" applyBorder="1" applyAlignment="1">
      <alignment vertical="center"/>
      <protection/>
    </xf>
    <xf numFmtId="49" fontId="39" fillId="0" borderId="17" xfId="55" applyNumberFormat="1" applyFont="1" applyBorder="1" applyAlignment="1">
      <alignment vertical="center"/>
      <protection/>
    </xf>
    <xf numFmtId="0" fontId="37" fillId="0" borderId="18" xfId="55" applyFont="1" applyBorder="1" applyAlignment="1">
      <alignment horizontal="right" vertical="center"/>
      <protection/>
    </xf>
    <xf numFmtId="0" fontId="37" fillId="0" borderId="17" xfId="55" applyFont="1" applyBorder="1" applyAlignment="1">
      <alignment horizontal="right" vertical="center"/>
      <protection/>
    </xf>
    <xf numFmtId="49" fontId="37" fillId="0" borderId="16" xfId="55" applyNumberFormat="1" applyFont="1" applyBorder="1" applyAlignment="1">
      <alignment horizontal="center" vertical="center"/>
      <protection/>
    </xf>
    <xf numFmtId="0" fontId="37" fillId="35" borderId="16" xfId="55" applyFont="1" applyFill="1" applyBorder="1" applyAlignment="1">
      <alignment vertical="center"/>
      <protection/>
    </xf>
    <xf numFmtId="49" fontId="37" fillId="35" borderId="16" xfId="55" applyNumberFormat="1" applyFont="1" applyFill="1" applyBorder="1" applyAlignment="1">
      <alignment horizontal="center" vertical="center"/>
      <protection/>
    </xf>
    <xf numFmtId="49" fontId="37" fillId="35" borderId="17" xfId="55" applyNumberFormat="1" applyFont="1" applyFill="1" applyBorder="1" applyAlignment="1">
      <alignment vertical="center"/>
      <protection/>
    </xf>
    <xf numFmtId="49" fontId="38" fillId="0" borderId="16" xfId="55" applyNumberFormat="1" applyFont="1" applyBorder="1" applyAlignment="1">
      <alignment horizontal="center" vertical="center"/>
      <protection/>
    </xf>
    <xf numFmtId="0" fontId="40" fillId="36" borderId="17" xfId="55" applyFont="1" applyFill="1" applyBorder="1" applyAlignment="1">
      <alignment horizontal="right" vertical="center"/>
      <protection/>
    </xf>
    <xf numFmtId="0" fontId="39" fillId="0" borderId="0" xfId="55" applyFont="1">
      <alignment/>
      <protection/>
    </xf>
    <xf numFmtId="0" fontId="41" fillId="0" borderId="0" xfId="55" applyFont="1">
      <alignment/>
      <protection/>
    </xf>
    <xf numFmtId="0" fontId="42" fillId="0" borderId="0" xfId="55" applyFont="1">
      <alignment/>
      <protection/>
    </xf>
    <xf numFmtId="0" fontId="7" fillId="33" borderId="0" xfId="55" applyFont="1" applyFill="1" applyAlignment="1">
      <alignment horizontal="left"/>
      <protection/>
    </xf>
    <xf numFmtId="0" fontId="0" fillId="37" borderId="0" xfId="55" applyFill="1">
      <alignment/>
      <protection/>
    </xf>
    <xf numFmtId="0" fontId="0" fillId="33" borderId="0" xfId="55" applyFill="1" applyAlignment="1">
      <alignment horizontal="left"/>
      <protection/>
    </xf>
    <xf numFmtId="0" fontId="7" fillId="0" borderId="0" xfId="55" applyFont="1">
      <alignment/>
      <protection/>
    </xf>
    <xf numFmtId="0" fontId="7" fillId="0" borderId="0" xfId="55" applyFont="1" applyAlignment="1">
      <alignment horizontal="right"/>
      <protection/>
    </xf>
    <xf numFmtId="0" fontId="4" fillId="0" borderId="0" xfId="55" applyFont="1" applyAlignment="1">
      <alignment horizontal="center"/>
      <protection/>
    </xf>
    <xf numFmtId="0" fontId="45" fillId="0" borderId="10" xfId="55" applyFont="1" applyBorder="1">
      <alignment/>
      <protection/>
    </xf>
    <xf numFmtId="0" fontId="9" fillId="0" borderId="10" xfId="55" applyFont="1" applyBorder="1" applyAlignment="1">
      <alignment horizontal="center"/>
      <protection/>
    </xf>
    <xf numFmtId="0" fontId="45" fillId="0" borderId="11" xfId="55" applyFont="1" applyBorder="1">
      <alignment/>
      <protection/>
    </xf>
    <xf numFmtId="0" fontId="9" fillId="0" borderId="11" xfId="55" applyFont="1" applyBorder="1" applyAlignment="1">
      <alignment horizontal="center"/>
      <protection/>
    </xf>
    <xf numFmtId="0" fontId="0" fillId="0" borderId="0" xfId="55" applyBorder="1">
      <alignment/>
      <protection/>
    </xf>
    <xf numFmtId="0" fontId="11" fillId="0" borderId="0" xfId="55" applyFont="1">
      <alignment/>
      <protection/>
    </xf>
    <xf numFmtId="0" fontId="44" fillId="0" borderId="0" xfId="42" applyFont="1" applyAlignment="1">
      <alignment horizontal="left"/>
    </xf>
    <xf numFmtId="0" fontId="12" fillId="0" borderId="0" xfId="55" applyFont="1">
      <alignment/>
      <protection/>
    </xf>
    <xf numFmtId="0" fontId="52" fillId="0" borderId="0" xfId="42" applyFont="1" applyAlignment="1">
      <alignment/>
    </xf>
    <xf numFmtId="0" fontId="0" fillId="0" borderId="0" xfId="55" applyAlignment="1">
      <alignment horizontal="left"/>
      <protection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9" fillId="34" borderId="10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49" fontId="10" fillId="34" borderId="10" xfId="0" applyNumberFormat="1" applyFont="1" applyFill="1" applyBorder="1" applyAlignment="1">
      <alignment horizontal="center"/>
    </xf>
    <xf numFmtId="49" fontId="10" fillId="34" borderId="11" xfId="0" applyNumberFormat="1" applyFont="1" applyFill="1" applyBorder="1" applyAlignment="1">
      <alignment horizontal="center"/>
    </xf>
    <xf numFmtId="0" fontId="13" fillId="0" borderId="0" xfId="55" applyFont="1" applyAlignment="1">
      <alignment horizontal="left" wrapText="1"/>
      <protection/>
    </xf>
    <xf numFmtId="0" fontId="7" fillId="0" borderId="13" xfId="55" applyFont="1" applyBorder="1" applyAlignment="1">
      <alignment horizontal="left"/>
      <protection/>
    </xf>
    <xf numFmtId="0" fontId="43" fillId="0" borderId="10" xfId="55" applyFont="1" applyBorder="1" applyAlignment="1">
      <alignment horizontal="center" vertical="center"/>
      <protection/>
    </xf>
    <xf numFmtId="0" fontId="43" fillId="0" borderId="11" xfId="55" applyFont="1" applyBorder="1" applyAlignment="1">
      <alignment horizontal="center" vertical="center"/>
      <protection/>
    </xf>
    <xf numFmtId="0" fontId="9" fillId="34" borderId="10" xfId="55" applyFont="1" applyFill="1" applyBorder="1" applyAlignment="1">
      <alignment horizontal="center"/>
      <protection/>
    </xf>
    <xf numFmtId="0" fontId="9" fillId="34" borderId="11" xfId="55" applyFont="1" applyFill="1" applyBorder="1" applyAlignment="1">
      <alignment horizontal="center"/>
      <protection/>
    </xf>
    <xf numFmtId="0" fontId="10" fillId="34" borderId="10" xfId="55" applyFont="1" applyFill="1" applyBorder="1" applyAlignment="1">
      <alignment horizontal="center"/>
      <protection/>
    </xf>
    <xf numFmtId="0" fontId="10" fillId="34" borderId="11" xfId="55" applyFont="1" applyFill="1" applyBorder="1" applyAlignment="1">
      <alignment horizontal="center"/>
      <protection/>
    </xf>
    <xf numFmtId="0" fontId="9" fillId="0" borderId="0" xfId="55" applyFont="1" applyAlignment="1">
      <alignment horizontal="center"/>
      <protection/>
    </xf>
    <xf numFmtId="0" fontId="51" fillId="0" borderId="0" xfId="55" applyFont="1" applyAlignment="1">
      <alignment horizontal="center"/>
      <protection/>
    </xf>
    <xf numFmtId="0" fontId="34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Денежный_Болванка сеток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4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19050</xdr:rowOff>
    </xdr:from>
    <xdr:to>
      <xdr:col>15</xdr:col>
      <xdr:colOff>523875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93432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66675</xdr:colOff>
      <xdr:row>22</xdr:row>
      <xdr:rowOff>9525</xdr:rowOff>
    </xdr:from>
    <xdr:to>
      <xdr:col>18</xdr:col>
      <xdr:colOff>47625</xdr:colOff>
      <xdr:row>27</xdr:row>
      <xdr:rowOff>85725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3790950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626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13</xdr:row>
      <xdr:rowOff>28575</xdr:rowOff>
    </xdr:from>
    <xdr:to>
      <xdr:col>2</xdr:col>
      <xdr:colOff>523875</xdr:colOff>
      <xdr:row>14</xdr:row>
      <xdr:rowOff>219075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590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15</xdr:row>
      <xdr:rowOff>28575</xdr:rowOff>
    </xdr:from>
    <xdr:to>
      <xdr:col>3</xdr:col>
      <xdr:colOff>523875</xdr:colOff>
      <xdr:row>16</xdr:row>
      <xdr:rowOff>219075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0957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17</xdr:row>
      <xdr:rowOff>28575</xdr:rowOff>
    </xdr:from>
    <xdr:to>
      <xdr:col>4</xdr:col>
      <xdr:colOff>523875</xdr:colOff>
      <xdr:row>18</xdr:row>
      <xdr:rowOff>219075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21</xdr:row>
      <xdr:rowOff>28575</xdr:rowOff>
    </xdr:from>
    <xdr:to>
      <xdr:col>2</xdr:col>
      <xdr:colOff>523875</xdr:colOff>
      <xdr:row>22</xdr:row>
      <xdr:rowOff>219075</xdr:rowOff>
    </xdr:to>
    <xdr:pic>
      <xdr:nvPicPr>
        <xdr:cNvPr id="7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55816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23</xdr:row>
      <xdr:rowOff>28575</xdr:rowOff>
    </xdr:from>
    <xdr:to>
      <xdr:col>3</xdr:col>
      <xdr:colOff>523875</xdr:colOff>
      <xdr:row>24</xdr:row>
      <xdr:rowOff>219075</xdr:rowOff>
    </xdr:to>
    <xdr:pic>
      <xdr:nvPicPr>
        <xdr:cNvPr id="8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60960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25</xdr:row>
      <xdr:rowOff>28575</xdr:rowOff>
    </xdr:from>
    <xdr:to>
      <xdr:col>4</xdr:col>
      <xdr:colOff>523875</xdr:colOff>
      <xdr:row>26</xdr:row>
      <xdr:rowOff>219075</xdr:rowOff>
    </xdr:to>
    <xdr:pic>
      <xdr:nvPicPr>
        <xdr:cNvPr id="9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66103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0</xdr:row>
      <xdr:rowOff>66675</xdr:rowOff>
    </xdr:from>
    <xdr:to>
      <xdr:col>6</xdr:col>
      <xdr:colOff>619125</xdr:colOff>
      <xdr:row>0</xdr:row>
      <xdr:rowOff>733425</xdr:rowOff>
    </xdr:to>
    <xdr:pic>
      <xdr:nvPicPr>
        <xdr:cNvPr id="10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67200" y="6667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5</xdr:row>
      <xdr:rowOff>28575</xdr:rowOff>
    </xdr:from>
    <xdr:to>
      <xdr:col>9</xdr:col>
      <xdr:colOff>504825</xdr:colOff>
      <xdr:row>6</xdr:row>
      <xdr:rowOff>219075</xdr:rowOff>
    </xdr:to>
    <xdr:pic>
      <xdr:nvPicPr>
        <xdr:cNvPr id="4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628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7</xdr:row>
      <xdr:rowOff>28575</xdr:rowOff>
    </xdr:from>
    <xdr:to>
      <xdr:col>10</xdr:col>
      <xdr:colOff>504825</xdr:colOff>
      <xdr:row>8</xdr:row>
      <xdr:rowOff>219075</xdr:rowOff>
    </xdr:to>
    <xdr:pic>
      <xdr:nvPicPr>
        <xdr:cNvPr id="5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9</xdr:row>
      <xdr:rowOff>28575</xdr:rowOff>
    </xdr:from>
    <xdr:to>
      <xdr:col>11</xdr:col>
      <xdr:colOff>504825</xdr:colOff>
      <xdr:row>10</xdr:row>
      <xdr:rowOff>219075</xdr:rowOff>
    </xdr:to>
    <xdr:pic>
      <xdr:nvPicPr>
        <xdr:cNvPr id="6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13</xdr:row>
      <xdr:rowOff>28575</xdr:rowOff>
    </xdr:from>
    <xdr:to>
      <xdr:col>2</xdr:col>
      <xdr:colOff>523875</xdr:colOff>
      <xdr:row>14</xdr:row>
      <xdr:rowOff>219075</xdr:rowOff>
    </xdr:to>
    <xdr:pic>
      <xdr:nvPicPr>
        <xdr:cNvPr id="7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590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15</xdr:row>
      <xdr:rowOff>28575</xdr:rowOff>
    </xdr:from>
    <xdr:to>
      <xdr:col>3</xdr:col>
      <xdr:colOff>523875</xdr:colOff>
      <xdr:row>16</xdr:row>
      <xdr:rowOff>219075</xdr:rowOff>
    </xdr:to>
    <xdr:pic>
      <xdr:nvPicPr>
        <xdr:cNvPr id="8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0957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17</xdr:row>
      <xdr:rowOff>28575</xdr:rowOff>
    </xdr:from>
    <xdr:to>
      <xdr:col>4</xdr:col>
      <xdr:colOff>523875</xdr:colOff>
      <xdr:row>18</xdr:row>
      <xdr:rowOff>219075</xdr:rowOff>
    </xdr:to>
    <xdr:pic>
      <xdr:nvPicPr>
        <xdr:cNvPr id="9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13</xdr:row>
      <xdr:rowOff>28575</xdr:rowOff>
    </xdr:from>
    <xdr:to>
      <xdr:col>9</xdr:col>
      <xdr:colOff>523875</xdr:colOff>
      <xdr:row>14</xdr:row>
      <xdr:rowOff>219075</xdr:rowOff>
    </xdr:to>
    <xdr:pic>
      <xdr:nvPicPr>
        <xdr:cNvPr id="10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3590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1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0957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2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428625</xdr:colOff>
      <xdr:row>0</xdr:row>
      <xdr:rowOff>47625</xdr:rowOff>
    </xdr:from>
    <xdr:to>
      <xdr:col>13</xdr:col>
      <xdr:colOff>542925</xdr:colOff>
      <xdr:row>0</xdr:row>
      <xdr:rowOff>714375</xdr:rowOff>
    </xdr:to>
    <xdr:pic>
      <xdr:nvPicPr>
        <xdr:cNvPr id="13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726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13</xdr:row>
      <xdr:rowOff>28575</xdr:rowOff>
    </xdr:from>
    <xdr:to>
      <xdr:col>2</xdr:col>
      <xdr:colOff>523875</xdr:colOff>
      <xdr:row>14</xdr:row>
      <xdr:rowOff>219075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590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15</xdr:row>
      <xdr:rowOff>28575</xdr:rowOff>
    </xdr:from>
    <xdr:to>
      <xdr:col>3</xdr:col>
      <xdr:colOff>523875</xdr:colOff>
      <xdr:row>16</xdr:row>
      <xdr:rowOff>219075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0957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17</xdr:row>
      <xdr:rowOff>28575</xdr:rowOff>
    </xdr:from>
    <xdr:to>
      <xdr:col>4</xdr:col>
      <xdr:colOff>523875</xdr:colOff>
      <xdr:row>18</xdr:row>
      <xdr:rowOff>219075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21</xdr:row>
      <xdr:rowOff>28575</xdr:rowOff>
    </xdr:from>
    <xdr:to>
      <xdr:col>2</xdr:col>
      <xdr:colOff>523875</xdr:colOff>
      <xdr:row>22</xdr:row>
      <xdr:rowOff>219075</xdr:rowOff>
    </xdr:to>
    <xdr:pic>
      <xdr:nvPicPr>
        <xdr:cNvPr id="7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55816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23</xdr:row>
      <xdr:rowOff>28575</xdr:rowOff>
    </xdr:from>
    <xdr:to>
      <xdr:col>3</xdr:col>
      <xdr:colOff>523875</xdr:colOff>
      <xdr:row>24</xdr:row>
      <xdr:rowOff>219075</xdr:rowOff>
    </xdr:to>
    <xdr:pic>
      <xdr:nvPicPr>
        <xdr:cNvPr id="8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60960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25</xdr:row>
      <xdr:rowOff>28575</xdr:rowOff>
    </xdr:from>
    <xdr:to>
      <xdr:col>4</xdr:col>
      <xdr:colOff>523875</xdr:colOff>
      <xdr:row>26</xdr:row>
      <xdr:rowOff>219075</xdr:rowOff>
    </xdr:to>
    <xdr:pic>
      <xdr:nvPicPr>
        <xdr:cNvPr id="9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66103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342900</xdr:colOff>
      <xdr:row>0</xdr:row>
      <xdr:rowOff>47625</xdr:rowOff>
    </xdr:from>
    <xdr:to>
      <xdr:col>6</xdr:col>
      <xdr:colOff>523875</xdr:colOff>
      <xdr:row>0</xdr:row>
      <xdr:rowOff>714375</xdr:rowOff>
    </xdr:to>
    <xdr:pic>
      <xdr:nvPicPr>
        <xdr:cNvPr id="10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7195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4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5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6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13</xdr:row>
      <xdr:rowOff>28575</xdr:rowOff>
    </xdr:from>
    <xdr:to>
      <xdr:col>2</xdr:col>
      <xdr:colOff>523875</xdr:colOff>
      <xdr:row>14</xdr:row>
      <xdr:rowOff>219075</xdr:rowOff>
    </xdr:to>
    <xdr:pic>
      <xdr:nvPicPr>
        <xdr:cNvPr id="7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590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15</xdr:row>
      <xdr:rowOff>28575</xdr:rowOff>
    </xdr:from>
    <xdr:to>
      <xdr:col>3</xdr:col>
      <xdr:colOff>523875</xdr:colOff>
      <xdr:row>16</xdr:row>
      <xdr:rowOff>219075</xdr:rowOff>
    </xdr:to>
    <xdr:pic>
      <xdr:nvPicPr>
        <xdr:cNvPr id="8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0957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17</xdr:row>
      <xdr:rowOff>28575</xdr:rowOff>
    </xdr:from>
    <xdr:to>
      <xdr:col>4</xdr:col>
      <xdr:colOff>523875</xdr:colOff>
      <xdr:row>18</xdr:row>
      <xdr:rowOff>219075</xdr:rowOff>
    </xdr:to>
    <xdr:pic>
      <xdr:nvPicPr>
        <xdr:cNvPr id="9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13</xdr:row>
      <xdr:rowOff>28575</xdr:rowOff>
    </xdr:from>
    <xdr:to>
      <xdr:col>10</xdr:col>
      <xdr:colOff>523875</xdr:colOff>
      <xdr:row>14</xdr:row>
      <xdr:rowOff>219075</xdr:rowOff>
    </xdr:to>
    <xdr:pic>
      <xdr:nvPicPr>
        <xdr:cNvPr id="10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3590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15</xdr:row>
      <xdr:rowOff>28575</xdr:rowOff>
    </xdr:from>
    <xdr:to>
      <xdr:col>11</xdr:col>
      <xdr:colOff>523875</xdr:colOff>
      <xdr:row>16</xdr:row>
      <xdr:rowOff>219075</xdr:rowOff>
    </xdr:to>
    <xdr:pic>
      <xdr:nvPicPr>
        <xdr:cNvPr id="11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0957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17</xdr:row>
      <xdr:rowOff>28575</xdr:rowOff>
    </xdr:from>
    <xdr:to>
      <xdr:col>12</xdr:col>
      <xdr:colOff>523875</xdr:colOff>
      <xdr:row>18</xdr:row>
      <xdr:rowOff>219075</xdr:rowOff>
    </xdr:to>
    <xdr:pic>
      <xdr:nvPicPr>
        <xdr:cNvPr id="12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19</xdr:row>
      <xdr:rowOff>28575</xdr:rowOff>
    </xdr:from>
    <xdr:to>
      <xdr:col>13</xdr:col>
      <xdr:colOff>523875</xdr:colOff>
      <xdr:row>20</xdr:row>
      <xdr:rowOff>219075</xdr:rowOff>
    </xdr:to>
    <xdr:pic>
      <xdr:nvPicPr>
        <xdr:cNvPr id="13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23</xdr:row>
      <xdr:rowOff>28575</xdr:rowOff>
    </xdr:from>
    <xdr:to>
      <xdr:col>2</xdr:col>
      <xdr:colOff>523875</xdr:colOff>
      <xdr:row>24</xdr:row>
      <xdr:rowOff>219075</xdr:rowOff>
    </xdr:to>
    <xdr:pic>
      <xdr:nvPicPr>
        <xdr:cNvPr id="14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60960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25</xdr:row>
      <xdr:rowOff>28575</xdr:rowOff>
    </xdr:from>
    <xdr:to>
      <xdr:col>3</xdr:col>
      <xdr:colOff>523875</xdr:colOff>
      <xdr:row>26</xdr:row>
      <xdr:rowOff>219075</xdr:rowOff>
    </xdr:to>
    <xdr:pic>
      <xdr:nvPicPr>
        <xdr:cNvPr id="15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66103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27</xdr:row>
      <xdr:rowOff>28575</xdr:rowOff>
    </xdr:from>
    <xdr:to>
      <xdr:col>4</xdr:col>
      <xdr:colOff>523875</xdr:colOff>
      <xdr:row>28</xdr:row>
      <xdr:rowOff>219075</xdr:rowOff>
    </xdr:to>
    <xdr:pic>
      <xdr:nvPicPr>
        <xdr:cNvPr id="16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71247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29</xdr:row>
      <xdr:rowOff>28575</xdr:rowOff>
    </xdr:from>
    <xdr:to>
      <xdr:col>5</xdr:col>
      <xdr:colOff>523875</xdr:colOff>
      <xdr:row>30</xdr:row>
      <xdr:rowOff>219075</xdr:rowOff>
    </xdr:to>
    <xdr:pic>
      <xdr:nvPicPr>
        <xdr:cNvPr id="17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76390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23</xdr:row>
      <xdr:rowOff>28575</xdr:rowOff>
    </xdr:from>
    <xdr:to>
      <xdr:col>10</xdr:col>
      <xdr:colOff>523875</xdr:colOff>
      <xdr:row>24</xdr:row>
      <xdr:rowOff>219075</xdr:rowOff>
    </xdr:to>
    <xdr:pic>
      <xdr:nvPicPr>
        <xdr:cNvPr id="18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60960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25</xdr:row>
      <xdr:rowOff>28575</xdr:rowOff>
    </xdr:from>
    <xdr:to>
      <xdr:col>11</xdr:col>
      <xdr:colOff>523875</xdr:colOff>
      <xdr:row>26</xdr:row>
      <xdr:rowOff>219075</xdr:rowOff>
    </xdr:to>
    <xdr:pic>
      <xdr:nvPicPr>
        <xdr:cNvPr id="19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66103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27</xdr:row>
      <xdr:rowOff>28575</xdr:rowOff>
    </xdr:from>
    <xdr:to>
      <xdr:col>12</xdr:col>
      <xdr:colOff>523875</xdr:colOff>
      <xdr:row>28</xdr:row>
      <xdr:rowOff>219075</xdr:rowOff>
    </xdr:to>
    <xdr:pic>
      <xdr:nvPicPr>
        <xdr:cNvPr id="20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71247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29</xdr:row>
      <xdr:rowOff>28575</xdr:rowOff>
    </xdr:from>
    <xdr:to>
      <xdr:col>13</xdr:col>
      <xdr:colOff>523875</xdr:colOff>
      <xdr:row>30</xdr:row>
      <xdr:rowOff>219075</xdr:rowOff>
    </xdr:to>
    <xdr:pic>
      <xdr:nvPicPr>
        <xdr:cNvPr id="21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76390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22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57150</xdr:rowOff>
    </xdr:from>
    <xdr:to>
      <xdr:col>16</xdr:col>
      <xdr:colOff>28575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1" name="Рисунок 3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57150</xdr:rowOff>
    </xdr:from>
    <xdr:to>
      <xdr:col>16</xdr:col>
      <xdr:colOff>28575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1" name="Рисунок 3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800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81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14</xdr:row>
      <xdr:rowOff>114300</xdr:rowOff>
    </xdr:from>
    <xdr:to>
      <xdr:col>2</xdr:col>
      <xdr:colOff>523875</xdr:colOff>
      <xdr:row>15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16</xdr:row>
      <xdr:rowOff>114300</xdr:rowOff>
    </xdr:from>
    <xdr:to>
      <xdr:col>3</xdr:col>
      <xdr:colOff>523875</xdr:colOff>
      <xdr:row>17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18</xdr:row>
      <xdr:rowOff>114300</xdr:rowOff>
    </xdr:from>
    <xdr:to>
      <xdr:col>4</xdr:col>
      <xdr:colOff>523875</xdr:colOff>
      <xdr:row>19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14</xdr:row>
      <xdr:rowOff>114300</xdr:rowOff>
    </xdr:from>
    <xdr:to>
      <xdr:col>9</xdr:col>
      <xdr:colOff>523875</xdr:colOff>
      <xdr:row>15</xdr:row>
      <xdr:rowOff>238125</xdr:rowOff>
    </xdr:to>
    <xdr:pic>
      <xdr:nvPicPr>
        <xdr:cNvPr id="1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16</xdr:row>
      <xdr:rowOff>114300</xdr:rowOff>
    </xdr:from>
    <xdr:to>
      <xdr:col>10</xdr:col>
      <xdr:colOff>523875</xdr:colOff>
      <xdr:row>17</xdr:row>
      <xdr:rowOff>238125</xdr:rowOff>
    </xdr:to>
    <xdr:pic>
      <xdr:nvPicPr>
        <xdr:cNvPr id="11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18</xdr:row>
      <xdr:rowOff>114300</xdr:rowOff>
    </xdr:from>
    <xdr:to>
      <xdr:col>11</xdr:col>
      <xdr:colOff>523875</xdr:colOff>
      <xdr:row>19</xdr:row>
      <xdr:rowOff>238125</xdr:rowOff>
    </xdr:to>
    <xdr:pic>
      <xdr:nvPicPr>
        <xdr:cNvPr id="12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25</xdr:row>
      <xdr:rowOff>114300</xdr:rowOff>
    </xdr:from>
    <xdr:to>
      <xdr:col>2</xdr:col>
      <xdr:colOff>523875</xdr:colOff>
      <xdr:row>26</xdr:row>
      <xdr:rowOff>238125</xdr:rowOff>
    </xdr:to>
    <xdr:pic>
      <xdr:nvPicPr>
        <xdr:cNvPr id="13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81343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27</xdr:row>
      <xdr:rowOff>114300</xdr:rowOff>
    </xdr:from>
    <xdr:to>
      <xdr:col>3</xdr:col>
      <xdr:colOff>523875</xdr:colOff>
      <xdr:row>28</xdr:row>
      <xdr:rowOff>238125</xdr:rowOff>
    </xdr:to>
    <xdr:pic>
      <xdr:nvPicPr>
        <xdr:cNvPr id="14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87630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29</xdr:row>
      <xdr:rowOff>114300</xdr:rowOff>
    </xdr:from>
    <xdr:to>
      <xdr:col>4</xdr:col>
      <xdr:colOff>523875</xdr:colOff>
      <xdr:row>30</xdr:row>
      <xdr:rowOff>238125</xdr:rowOff>
    </xdr:to>
    <xdr:pic>
      <xdr:nvPicPr>
        <xdr:cNvPr id="15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9391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25</xdr:row>
      <xdr:rowOff>114300</xdr:rowOff>
    </xdr:from>
    <xdr:to>
      <xdr:col>9</xdr:col>
      <xdr:colOff>523875</xdr:colOff>
      <xdr:row>26</xdr:row>
      <xdr:rowOff>238125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81343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27</xdr:row>
      <xdr:rowOff>114300</xdr:rowOff>
    </xdr:from>
    <xdr:to>
      <xdr:col>10</xdr:col>
      <xdr:colOff>523875</xdr:colOff>
      <xdr:row>28</xdr:row>
      <xdr:rowOff>238125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87630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29</xdr:row>
      <xdr:rowOff>114300</xdr:rowOff>
    </xdr:from>
    <xdr:to>
      <xdr:col>11</xdr:col>
      <xdr:colOff>523875</xdr:colOff>
      <xdr:row>30</xdr:row>
      <xdr:rowOff>238125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9391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33</xdr:row>
      <xdr:rowOff>114300</xdr:rowOff>
    </xdr:from>
    <xdr:to>
      <xdr:col>2</xdr:col>
      <xdr:colOff>523875</xdr:colOff>
      <xdr:row>34</xdr:row>
      <xdr:rowOff>238125</xdr:rowOff>
    </xdr:to>
    <xdr:pic>
      <xdr:nvPicPr>
        <xdr:cNvPr id="19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07727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35</xdr:row>
      <xdr:rowOff>114300</xdr:rowOff>
    </xdr:from>
    <xdr:to>
      <xdr:col>3</xdr:col>
      <xdr:colOff>523875</xdr:colOff>
      <xdr:row>36</xdr:row>
      <xdr:rowOff>238125</xdr:rowOff>
    </xdr:to>
    <xdr:pic>
      <xdr:nvPicPr>
        <xdr:cNvPr id="20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14014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37</xdr:row>
      <xdr:rowOff>114300</xdr:rowOff>
    </xdr:from>
    <xdr:to>
      <xdr:col>4</xdr:col>
      <xdr:colOff>523875</xdr:colOff>
      <xdr:row>38</xdr:row>
      <xdr:rowOff>238125</xdr:rowOff>
    </xdr:to>
    <xdr:pic>
      <xdr:nvPicPr>
        <xdr:cNvPr id="21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20300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33</xdr:row>
      <xdr:rowOff>114300</xdr:rowOff>
    </xdr:from>
    <xdr:to>
      <xdr:col>9</xdr:col>
      <xdr:colOff>523875</xdr:colOff>
      <xdr:row>34</xdr:row>
      <xdr:rowOff>238125</xdr:rowOff>
    </xdr:to>
    <xdr:pic>
      <xdr:nvPicPr>
        <xdr:cNvPr id="22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07727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35</xdr:row>
      <xdr:rowOff>114300</xdr:rowOff>
    </xdr:from>
    <xdr:to>
      <xdr:col>10</xdr:col>
      <xdr:colOff>523875</xdr:colOff>
      <xdr:row>36</xdr:row>
      <xdr:rowOff>238125</xdr:rowOff>
    </xdr:to>
    <xdr:pic>
      <xdr:nvPicPr>
        <xdr:cNvPr id="23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114014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37</xdr:row>
      <xdr:rowOff>114300</xdr:rowOff>
    </xdr:from>
    <xdr:to>
      <xdr:col>11</xdr:col>
      <xdr:colOff>523875</xdr:colOff>
      <xdr:row>38</xdr:row>
      <xdr:rowOff>238125</xdr:rowOff>
    </xdr:to>
    <xdr:pic>
      <xdr:nvPicPr>
        <xdr:cNvPr id="24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20300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0</xdr:row>
      <xdr:rowOff>66675</xdr:rowOff>
    </xdr:from>
    <xdr:to>
      <xdr:col>13</xdr:col>
      <xdr:colOff>876300</xdr:colOff>
      <xdr:row>0</xdr:row>
      <xdr:rowOff>723900</xdr:rowOff>
    </xdr:to>
    <xdr:pic>
      <xdr:nvPicPr>
        <xdr:cNvPr id="25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219075</xdr:colOff>
      <xdr:row>20</xdr:row>
      <xdr:rowOff>47625</xdr:rowOff>
    </xdr:from>
    <xdr:to>
      <xdr:col>13</xdr:col>
      <xdr:colOff>942975</xdr:colOff>
      <xdr:row>20</xdr:row>
      <xdr:rowOff>714375</xdr:rowOff>
    </xdr:to>
    <xdr:pic>
      <xdr:nvPicPr>
        <xdr:cNvPr id="26" name="Рисунок 27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77450" y="62960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5</xdr:row>
      <xdr:rowOff>114300</xdr:rowOff>
    </xdr:from>
    <xdr:to>
      <xdr:col>2</xdr:col>
      <xdr:colOff>523875</xdr:colOff>
      <xdr:row>6</xdr:row>
      <xdr:rowOff>238125</xdr:rowOff>
    </xdr:to>
    <xdr:pic>
      <xdr:nvPicPr>
        <xdr:cNvPr id="2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81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14</xdr:row>
      <xdr:rowOff>114300</xdr:rowOff>
    </xdr:from>
    <xdr:to>
      <xdr:col>2</xdr:col>
      <xdr:colOff>523875</xdr:colOff>
      <xdr:row>15</xdr:row>
      <xdr:rowOff>238125</xdr:rowOff>
    </xdr:to>
    <xdr:pic>
      <xdr:nvPicPr>
        <xdr:cNvPr id="28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25</xdr:row>
      <xdr:rowOff>114300</xdr:rowOff>
    </xdr:from>
    <xdr:to>
      <xdr:col>2</xdr:col>
      <xdr:colOff>523875</xdr:colOff>
      <xdr:row>26</xdr:row>
      <xdr:rowOff>238125</xdr:rowOff>
    </xdr:to>
    <xdr:pic>
      <xdr:nvPicPr>
        <xdr:cNvPr id="29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81343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33</xdr:row>
      <xdr:rowOff>114300</xdr:rowOff>
    </xdr:from>
    <xdr:to>
      <xdr:col>9</xdr:col>
      <xdr:colOff>523875</xdr:colOff>
      <xdr:row>34</xdr:row>
      <xdr:rowOff>238125</xdr:rowOff>
    </xdr:to>
    <xdr:pic>
      <xdr:nvPicPr>
        <xdr:cNvPr id="30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07727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35</xdr:row>
      <xdr:rowOff>114300</xdr:rowOff>
    </xdr:from>
    <xdr:to>
      <xdr:col>10</xdr:col>
      <xdr:colOff>523875</xdr:colOff>
      <xdr:row>36</xdr:row>
      <xdr:rowOff>238125</xdr:rowOff>
    </xdr:to>
    <xdr:pic>
      <xdr:nvPicPr>
        <xdr:cNvPr id="31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114014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37</xdr:row>
      <xdr:rowOff>114300</xdr:rowOff>
    </xdr:from>
    <xdr:to>
      <xdr:col>11</xdr:col>
      <xdr:colOff>523875</xdr:colOff>
      <xdr:row>38</xdr:row>
      <xdr:rowOff>238125</xdr:rowOff>
    </xdr:to>
    <xdr:pic>
      <xdr:nvPicPr>
        <xdr:cNvPr id="32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20300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800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81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14</xdr:row>
      <xdr:rowOff>114300</xdr:rowOff>
    </xdr:from>
    <xdr:to>
      <xdr:col>2</xdr:col>
      <xdr:colOff>523875</xdr:colOff>
      <xdr:row>15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16</xdr:row>
      <xdr:rowOff>114300</xdr:rowOff>
    </xdr:from>
    <xdr:to>
      <xdr:col>3</xdr:col>
      <xdr:colOff>523875</xdr:colOff>
      <xdr:row>17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18</xdr:row>
      <xdr:rowOff>114300</xdr:rowOff>
    </xdr:from>
    <xdr:to>
      <xdr:col>4</xdr:col>
      <xdr:colOff>523875</xdr:colOff>
      <xdr:row>19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14</xdr:row>
      <xdr:rowOff>114300</xdr:rowOff>
    </xdr:from>
    <xdr:to>
      <xdr:col>9</xdr:col>
      <xdr:colOff>523875</xdr:colOff>
      <xdr:row>15</xdr:row>
      <xdr:rowOff>238125</xdr:rowOff>
    </xdr:to>
    <xdr:pic>
      <xdr:nvPicPr>
        <xdr:cNvPr id="1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16</xdr:row>
      <xdr:rowOff>114300</xdr:rowOff>
    </xdr:from>
    <xdr:to>
      <xdr:col>10</xdr:col>
      <xdr:colOff>523875</xdr:colOff>
      <xdr:row>17</xdr:row>
      <xdr:rowOff>238125</xdr:rowOff>
    </xdr:to>
    <xdr:pic>
      <xdr:nvPicPr>
        <xdr:cNvPr id="11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18</xdr:row>
      <xdr:rowOff>114300</xdr:rowOff>
    </xdr:from>
    <xdr:to>
      <xdr:col>11</xdr:col>
      <xdr:colOff>523875</xdr:colOff>
      <xdr:row>19</xdr:row>
      <xdr:rowOff>238125</xdr:rowOff>
    </xdr:to>
    <xdr:pic>
      <xdr:nvPicPr>
        <xdr:cNvPr id="12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25</xdr:row>
      <xdr:rowOff>114300</xdr:rowOff>
    </xdr:from>
    <xdr:to>
      <xdr:col>2</xdr:col>
      <xdr:colOff>523875</xdr:colOff>
      <xdr:row>26</xdr:row>
      <xdr:rowOff>238125</xdr:rowOff>
    </xdr:to>
    <xdr:pic>
      <xdr:nvPicPr>
        <xdr:cNvPr id="13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81343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27</xdr:row>
      <xdr:rowOff>114300</xdr:rowOff>
    </xdr:from>
    <xdr:to>
      <xdr:col>3</xdr:col>
      <xdr:colOff>523875</xdr:colOff>
      <xdr:row>28</xdr:row>
      <xdr:rowOff>238125</xdr:rowOff>
    </xdr:to>
    <xdr:pic>
      <xdr:nvPicPr>
        <xdr:cNvPr id="14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87630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29</xdr:row>
      <xdr:rowOff>114300</xdr:rowOff>
    </xdr:from>
    <xdr:to>
      <xdr:col>4</xdr:col>
      <xdr:colOff>523875</xdr:colOff>
      <xdr:row>30</xdr:row>
      <xdr:rowOff>238125</xdr:rowOff>
    </xdr:to>
    <xdr:pic>
      <xdr:nvPicPr>
        <xdr:cNvPr id="15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9391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25</xdr:row>
      <xdr:rowOff>114300</xdr:rowOff>
    </xdr:from>
    <xdr:to>
      <xdr:col>9</xdr:col>
      <xdr:colOff>523875</xdr:colOff>
      <xdr:row>26</xdr:row>
      <xdr:rowOff>238125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81343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27</xdr:row>
      <xdr:rowOff>114300</xdr:rowOff>
    </xdr:from>
    <xdr:to>
      <xdr:col>10</xdr:col>
      <xdr:colOff>523875</xdr:colOff>
      <xdr:row>28</xdr:row>
      <xdr:rowOff>238125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87630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29</xdr:row>
      <xdr:rowOff>114300</xdr:rowOff>
    </xdr:from>
    <xdr:to>
      <xdr:col>11</xdr:col>
      <xdr:colOff>523875</xdr:colOff>
      <xdr:row>30</xdr:row>
      <xdr:rowOff>238125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9391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33</xdr:row>
      <xdr:rowOff>114300</xdr:rowOff>
    </xdr:from>
    <xdr:to>
      <xdr:col>2</xdr:col>
      <xdr:colOff>523875</xdr:colOff>
      <xdr:row>34</xdr:row>
      <xdr:rowOff>238125</xdr:rowOff>
    </xdr:to>
    <xdr:pic>
      <xdr:nvPicPr>
        <xdr:cNvPr id="19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07727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35</xdr:row>
      <xdr:rowOff>114300</xdr:rowOff>
    </xdr:from>
    <xdr:to>
      <xdr:col>3</xdr:col>
      <xdr:colOff>523875</xdr:colOff>
      <xdr:row>36</xdr:row>
      <xdr:rowOff>238125</xdr:rowOff>
    </xdr:to>
    <xdr:pic>
      <xdr:nvPicPr>
        <xdr:cNvPr id="20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14014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33</xdr:row>
      <xdr:rowOff>114300</xdr:rowOff>
    </xdr:from>
    <xdr:to>
      <xdr:col>9</xdr:col>
      <xdr:colOff>523875</xdr:colOff>
      <xdr:row>34</xdr:row>
      <xdr:rowOff>238125</xdr:rowOff>
    </xdr:to>
    <xdr:pic>
      <xdr:nvPicPr>
        <xdr:cNvPr id="21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07727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35</xdr:row>
      <xdr:rowOff>114300</xdr:rowOff>
    </xdr:from>
    <xdr:to>
      <xdr:col>10</xdr:col>
      <xdr:colOff>523875</xdr:colOff>
      <xdr:row>36</xdr:row>
      <xdr:rowOff>238125</xdr:rowOff>
    </xdr:to>
    <xdr:pic>
      <xdr:nvPicPr>
        <xdr:cNvPr id="22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114014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0</xdr:row>
      <xdr:rowOff>66675</xdr:rowOff>
    </xdr:from>
    <xdr:to>
      <xdr:col>13</xdr:col>
      <xdr:colOff>876300</xdr:colOff>
      <xdr:row>0</xdr:row>
      <xdr:rowOff>723900</xdr:rowOff>
    </xdr:to>
    <xdr:pic>
      <xdr:nvPicPr>
        <xdr:cNvPr id="23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219075</xdr:colOff>
      <xdr:row>20</xdr:row>
      <xdr:rowOff>47625</xdr:rowOff>
    </xdr:from>
    <xdr:to>
      <xdr:col>13</xdr:col>
      <xdr:colOff>942975</xdr:colOff>
      <xdr:row>20</xdr:row>
      <xdr:rowOff>714375</xdr:rowOff>
    </xdr:to>
    <xdr:pic>
      <xdr:nvPicPr>
        <xdr:cNvPr id="24" name="Рисунок 27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77450" y="62960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37</xdr:row>
      <xdr:rowOff>66675</xdr:rowOff>
    </xdr:from>
    <xdr:to>
      <xdr:col>4</xdr:col>
      <xdr:colOff>523875</xdr:colOff>
      <xdr:row>38</xdr:row>
      <xdr:rowOff>190500</xdr:rowOff>
    </xdr:to>
    <xdr:pic>
      <xdr:nvPicPr>
        <xdr:cNvPr id="25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19824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37</xdr:row>
      <xdr:rowOff>104775</xdr:rowOff>
    </xdr:from>
    <xdr:to>
      <xdr:col>11</xdr:col>
      <xdr:colOff>514350</xdr:colOff>
      <xdr:row>38</xdr:row>
      <xdr:rowOff>228600</xdr:rowOff>
    </xdr:to>
    <xdr:pic>
      <xdr:nvPicPr>
        <xdr:cNvPr id="26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96325" y="120205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39</xdr:row>
      <xdr:rowOff>76200</xdr:rowOff>
    </xdr:from>
    <xdr:to>
      <xdr:col>12</xdr:col>
      <xdr:colOff>533400</xdr:colOff>
      <xdr:row>40</xdr:row>
      <xdr:rowOff>200025</xdr:rowOff>
    </xdr:to>
    <xdr:pic>
      <xdr:nvPicPr>
        <xdr:cNvPr id="27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2620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33</xdr:row>
      <xdr:rowOff>114300</xdr:rowOff>
    </xdr:from>
    <xdr:to>
      <xdr:col>2</xdr:col>
      <xdr:colOff>523875</xdr:colOff>
      <xdr:row>34</xdr:row>
      <xdr:rowOff>238125</xdr:rowOff>
    </xdr:to>
    <xdr:pic>
      <xdr:nvPicPr>
        <xdr:cNvPr id="28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07727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35</xdr:row>
      <xdr:rowOff>114300</xdr:rowOff>
    </xdr:from>
    <xdr:to>
      <xdr:col>3</xdr:col>
      <xdr:colOff>523875</xdr:colOff>
      <xdr:row>36</xdr:row>
      <xdr:rowOff>238125</xdr:rowOff>
    </xdr:to>
    <xdr:pic>
      <xdr:nvPicPr>
        <xdr:cNvPr id="29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14014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37</xdr:row>
      <xdr:rowOff>66675</xdr:rowOff>
    </xdr:from>
    <xdr:to>
      <xdr:col>4</xdr:col>
      <xdr:colOff>523875</xdr:colOff>
      <xdr:row>38</xdr:row>
      <xdr:rowOff>190500</xdr:rowOff>
    </xdr:to>
    <xdr:pic>
      <xdr:nvPicPr>
        <xdr:cNvPr id="30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19824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rina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86;&#1083;&#1074;&#1072;&#1085;&#1082;&#1072;%20&#1089;&#1077;&#1090;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ы 1-8"/>
      <sheetName val="Группы 9-16"/>
      <sheetName val="ГРУППЫ ЖЕН"/>
      <sheetName val="ВОСКРЕСЕНЬЕ (2)"/>
      <sheetName val="ВОСКРЕСЕНЬЕ"/>
      <sheetName val="Основная"/>
      <sheetName val="3 5 7"/>
      <sheetName val="9-16"/>
      <sheetName val="17"/>
      <sheetName val="25"/>
      <sheetName val="33"/>
      <sheetName val="41"/>
      <sheetName val="суббота"/>
      <sheetName val="ПЯТНИЦА ЖЕН"/>
      <sheetName val="ПЯТНИЦА"/>
      <sheetName val="Расписание 9"/>
    </sheetNames>
    <sheetDataSet>
      <sheetData sheetId="0">
        <row r="9">
          <cell r="A9" t="str">
            <v>MARINA OPEN'10</v>
          </cell>
        </row>
        <row r="11">
          <cell r="A11" t="str">
            <v>Кампа (Буча)</v>
          </cell>
        </row>
        <row r="15">
          <cell r="A15" t="str">
            <v>14-16 мая</v>
          </cell>
        </row>
        <row r="17">
          <cell r="A17" t="str">
            <v>Евгений Зукин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дготовка"/>
      <sheetName val="Судьи"/>
      <sheetName val="Инф игрокам"/>
      <sheetName val="Запись один М"/>
      <sheetName val="Подг один М"/>
      <sheetName val="Сетка 16"/>
      <sheetName val="Сетка 32 М"/>
      <sheetName val="Сетка 64 М"/>
      <sheetName val="Сетка 32 Ж"/>
      <sheetName val="Сетка 64 Ж"/>
      <sheetName val="Подг Квал"/>
      <sheetName val="Квал16-2"/>
      <sheetName val="Квал24-2"/>
      <sheetName val="Квал32-4"/>
      <sheetName val="Запись пар М"/>
      <sheetName val="Подг пар"/>
      <sheetName val="Пара 16"/>
      <sheetName val="Пара 32"/>
      <sheetName val="Пара 64"/>
      <sheetName val="Расп на 4"/>
      <sheetName val="Расп на 8"/>
      <sheetName val="Расп ТВА"/>
      <sheetName val="ScCard Set3&amp;Front"/>
      <sheetName val="ScCard Set 1&amp;2"/>
      <sheetName val="ScCard Code etc."/>
      <sheetName val="Si Main 32 (Hand)"/>
      <sheetName val="Si Qual 32 (Hand)"/>
      <sheetName val="Do Main 16 (Hand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zoomScalePageLayoutView="0" workbookViewId="0" topLeftCell="A1">
      <selection activeCell="P14" sqref="P14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5" customWidth="1"/>
    <col min="10" max="10" width="10.7109375" style="0" customWidth="1"/>
    <col min="11" max="11" width="1.7109375" style="165" customWidth="1"/>
    <col min="12" max="12" width="10.7109375" style="0" customWidth="1"/>
    <col min="13" max="13" width="1.7109375" style="166" customWidth="1"/>
    <col min="14" max="14" width="10.7109375" style="0" customWidth="1"/>
    <col min="15" max="15" width="1.7109375" style="165" customWidth="1"/>
    <col min="16" max="16" width="10.7109375" style="0" customWidth="1"/>
    <col min="17" max="17" width="1.7109375" style="166" customWidth="1"/>
    <col min="18" max="18" width="0" style="0" hidden="1" customWidth="1"/>
  </cols>
  <sheetData>
    <row r="1" spans="1:17" s="25" customFormat="1" ht="54" customHeight="1">
      <c r="A1" s="393" t="str">
        <f>'[1]Информация'!$A$9</f>
        <v>MARINA OPEN'10</v>
      </c>
      <c r="B1" s="393"/>
      <c r="C1" s="393"/>
      <c r="D1" s="393"/>
      <c r="E1" s="393"/>
      <c r="F1" s="393"/>
      <c r="G1" s="393"/>
      <c r="H1" s="393"/>
      <c r="I1" s="393"/>
      <c r="J1" s="393"/>
      <c r="K1" s="23"/>
      <c r="L1" s="24" t="s">
        <v>1</v>
      </c>
      <c r="M1"/>
      <c r="N1"/>
      <c r="O1"/>
      <c r="Q1" s="23"/>
    </row>
    <row r="2" spans="1:17" s="32" customFormat="1" ht="12" customHeight="1">
      <c r="A2" s="26" t="s">
        <v>129</v>
      </c>
      <c r="B2" s="26"/>
      <c r="C2" s="26"/>
      <c r="D2" s="26"/>
      <c r="E2" s="26"/>
      <c r="F2" s="26" t="s">
        <v>3</v>
      </c>
      <c r="G2" s="26"/>
      <c r="H2" s="26"/>
      <c r="I2" s="27"/>
      <c r="J2" s="28"/>
      <c r="K2" s="29"/>
      <c r="L2" s="30"/>
      <c r="M2" s="27"/>
      <c r="N2" s="26"/>
      <c r="O2" s="27"/>
      <c r="P2" s="26"/>
      <c r="Q2" s="31" t="s">
        <v>4</v>
      </c>
    </row>
    <row r="3" spans="1:17" s="40" customFormat="1" ht="15" customHeight="1" thickBot="1">
      <c r="A3" s="33" t="str">
        <f>'[1]Информация'!$A$15</f>
        <v>14-16 мая</v>
      </c>
      <c r="B3" s="34"/>
      <c r="C3" s="34"/>
      <c r="D3" s="34"/>
      <c r="E3" s="34"/>
      <c r="F3" s="33" t="str">
        <f>'[1]Информация'!$A$11</f>
        <v>Кампа (Буча)</v>
      </c>
      <c r="G3" s="34"/>
      <c r="H3" s="34"/>
      <c r="I3" s="35"/>
      <c r="J3" s="36">
        <f>'[1]Информация'!$A$13</f>
        <v>0</v>
      </c>
      <c r="K3" s="37"/>
      <c r="L3" s="38"/>
      <c r="M3" s="35"/>
      <c r="N3" s="34"/>
      <c r="O3" s="35"/>
      <c r="P3" s="34"/>
      <c r="Q3" s="39" t="str">
        <f>'[1]Информация'!$A$17</f>
        <v>Евгений Зукин</v>
      </c>
    </row>
    <row r="4" spans="1:17" s="32" customFormat="1" ht="9">
      <c r="A4" s="41"/>
      <c r="B4" s="42"/>
      <c r="C4" s="42" t="s">
        <v>130</v>
      </c>
      <c r="D4" s="42" t="s">
        <v>131</v>
      </c>
      <c r="E4" s="43" t="s">
        <v>132</v>
      </c>
      <c r="F4" s="43" t="s">
        <v>133</v>
      </c>
      <c r="G4" s="43"/>
      <c r="H4" s="42" t="s">
        <v>134</v>
      </c>
      <c r="I4" s="44"/>
      <c r="J4" s="42"/>
      <c r="K4" s="44"/>
      <c r="L4" s="42"/>
      <c r="M4" s="44"/>
      <c r="N4" s="42"/>
      <c r="O4" s="44"/>
      <c r="P4" s="42"/>
      <c r="Q4" s="27"/>
    </row>
    <row r="5" spans="1:17" s="32" customFormat="1" ht="3.75" customHeight="1">
      <c r="A5" s="45"/>
      <c r="B5" s="46"/>
      <c r="C5" s="46"/>
      <c r="D5" s="46"/>
      <c r="E5" s="47"/>
      <c r="F5" s="47"/>
      <c r="G5" s="48"/>
      <c r="H5" s="47"/>
      <c r="I5" s="49"/>
      <c r="J5" s="46"/>
      <c r="K5" s="49"/>
      <c r="L5" s="46"/>
      <c r="M5" s="49"/>
      <c r="N5" s="46"/>
      <c r="O5" s="49"/>
      <c r="P5" s="46"/>
      <c r="Q5" s="50"/>
    </row>
    <row r="6" spans="1:17" s="60" customFormat="1" ht="9.75" customHeight="1">
      <c r="A6" s="51">
        <v>1</v>
      </c>
      <c r="B6" s="52"/>
      <c r="C6" s="53"/>
      <c r="D6" s="54">
        <v>1</v>
      </c>
      <c r="E6" s="55" t="s">
        <v>135</v>
      </c>
      <c r="F6" s="55"/>
      <c r="G6" s="56"/>
      <c r="H6" s="55" t="s">
        <v>11</v>
      </c>
      <c r="I6" s="57"/>
      <c r="J6" s="58"/>
      <c r="K6" s="59"/>
      <c r="L6" s="58"/>
      <c r="M6" s="59"/>
      <c r="N6" s="58"/>
      <c r="O6" s="59"/>
      <c r="P6" s="58"/>
      <c r="Q6" s="59"/>
    </row>
    <row r="7" spans="1:17" s="60" customFormat="1" ht="11.25" customHeight="1">
      <c r="A7" s="51">
        <v>2</v>
      </c>
      <c r="B7" s="52"/>
      <c r="C7" s="53"/>
      <c r="D7" s="54"/>
      <c r="E7" s="61" t="s">
        <v>136</v>
      </c>
      <c r="F7" s="55"/>
      <c r="G7" s="56"/>
      <c r="H7" s="55" t="s">
        <v>13</v>
      </c>
      <c r="I7" s="62"/>
      <c r="J7" s="63"/>
      <c r="K7" s="59"/>
      <c r="L7" s="58"/>
      <c r="M7" s="59"/>
      <c r="N7" s="58"/>
      <c r="O7" s="64"/>
      <c r="P7" s="65"/>
      <c r="Q7" s="65"/>
    </row>
    <row r="8" spans="1:17" s="60" customFormat="1" ht="9.75" customHeight="1">
      <c r="A8" s="51"/>
      <c r="B8" s="51"/>
      <c r="C8" s="51"/>
      <c r="D8" s="51"/>
      <c r="E8" s="58"/>
      <c r="F8" s="58"/>
      <c r="H8" s="58">
        <v>83</v>
      </c>
      <c r="I8" s="66"/>
      <c r="J8" s="67" t="s">
        <v>11</v>
      </c>
      <c r="K8" s="68"/>
      <c r="L8" s="58"/>
      <c r="M8" s="59"/>
      <c r="N8" s="58"/>
      <c r="O8" s="59"/>
      <c r="P8" s="58"/>
      <c r="Q8" s="59"/>
    </row>
    <row r="9" spans="1:17" s="60" customFormat="1" ht="9.75" customHeight="1">
      <c r="A9" s="51"/>
      <c r="B9" s="51"/>
      <c r="C9" s="51"/>
      <c r="D9" s="51"/>
      <c r="E9" s="58"/>
      <c r="F9" s="58"/>
      <c r="H9" s="58"/>
      <c r="I9" s="66"/>
      <c r="J9" s="69" t="s">
        <v>13</v>
      </c>
      <c r="K9" s="70"/>
      <c r="L9" s="58"/>
      <c r="M9" s="59"/>
      <c r="N9" s="58"/>
      <c r="O9" s="59"/>
      <c r="P9" s="58"/>
      <c r="Q9" s="59"/>
    </row>
    <row r="10" spans="1:17" s="60" customFormat="1" ht="9.75" customHeight="1">
      <c r="A10" s="51">
        <v>3</v>
      </c>
      <c r="B10" s="52"/>
      <c r="C10" s="53"/>
      <c r="D10" s="54"/>
      <c r="E10" s="71" t="s">
        <v>137</v>
      </c>
      <c r="F10" s="72"/>
      <c r="G10" s="73"/>
      <c r="H10" s="71" t="s">
        <v>86</v>
      </c>
      <c r="I10" s="74"/>
      <c r="J10" s="58" t="s">
        <v>138</v>
      </c>
      <c r="K10" s="75"/>
      <c r="L10" s="76"/>
      <c r="M10" s="68"/>
      <c r="N10" s="58"/>
      <c r="O10" s="59"/>
      <c r="P10" s="58"/>
      <c r="Q10" s="59"/>
    </row>
    <row r="11" spans="1:17" s="60" customFormat="1" ht="9.75" customHeight="1">
      <c r="A11" s="51">
        <v>4</v>
      </c>
      <c r="B11" s="52"/>
      <c r="C11" s="53"/>
      <c r="D11" s="54"/>
      <c r="E11" s="72" t="s">
        <v>139</v>
      </c>
      <c r="F11" s="72"/>
      <c r="G11" s="73"/>
      <c r="H11" s="71" t="s">
        <v>88</v>
      </c>
      <c r="I11" s="77"/>
      <c r="J11" s="58"/>
      <c r="K11" s="75"/>
      <c r="L11" s="78"/>
      <c r="M11" s="79"/>
      <c r="N11" s="58"/>
      <c r="O11" s="59"/>
      <c r="P11" s="58"/>
      <c r="Q11" s="59"/>
    </row>
    <row r="12" spans="1:17" s="60" customFormat="1" ht="9.75" customHeight="1">
      <c r="A12" s="51"/>
      <c r="B12" s="51"/>
      <c r="C12" s="51"/>
      <c r="D12" s="80"/>
      <c r="E12" s="58"/>
      <c r="F12" s="58"/>
      <c r="H12" s="58">
        <v>80</v>
      </c>
      <c r="I12" s="81"/>
      <c r="J12" s="58"/>
      <c r="K12" s="75"/>
      <c r="L12" s="67" t="s">
        <v>11</v>
      </c>
      <c r="M12" s="59"/>
      <c r="N12" s="58"/>
      <c r="O12" s="59"/>
      <c r="P12" s="58"/>
      <c r="Q12" s="59"/>
    </row>
    <row r="13" spans="1:17" s="60" customFormat="1" ht="9.75" customHeight="1">
      <c r="A13" s="51"/>
      <c r="B13" s="51"/>
      <c r="C13" s="51"/>
      <c r="D13" s="80"/>
      <c r="E13" s="58"/>
      <c r="F13" s="58"/>
      <c r="H13" s="58"/>
      <c r="I13" s="81"/>
      <c r="J13" s="82"/>
      <c r="K13" s="83"/>
      <c r="L13" s="69" t="s">
        <v>13</v>
      </c>
      <c r="M13" s="70"/>
      <c r="N13" s="58"/>
      <c r="O13" s="59"/>
      <c r="P13" s="58"/>
      <c r="Q13" s="59"/>
    </row>
    <row r="14" spans="1:17" s="60" customFormat="1" ht="9.75" customHeight="1">
      <c r="A14" s="51">
        <v>5</v>
      </c>
      <c r="B14" s="52"/>
      <c r="C14" s="53"/>
      <c r="D14" s="54"/>
      <c r="E14" s="71" t="s">
        <v>140</v>
      </c>
      <c r="F14" s="72"/>
      <c r="G14" s="73"/>
      <c r="H14" s="72" t="s">
        <v>25</v>
      </c>
      <c r="I14" s="84"/>
      <c r="K14" s="75"/>
      <c r="L14" s="85">
        <v>83</v>
      </c>
      <c r="M14" s="75"/>
      <c r="N14" s="76"/>
      <c r="O14" s="59"/>
      <c r="P14" s="58"/>
      <c r="Q14" s="59"/>
    </row>
    <row r="15" spans="1:17" s="60" customFormat="1" ht="9.75" customHeight="1">
      <c r="A15" s="51">
        <v>6</v>
      </c>
      <c r="B15" s="52"/>
      <c r="C15" s="53"/>
      <c r="D15" s="54"/>
      <c r="E15" s="61" t="s">
        <v>141</v>
      </c>
      <c r="F15" s="72"/>
      <c r="G15" s="73"/>
      <c r="H15" s="72" t="s">
        <v>27</v>
      </c>
      <c r="I15" s="77"/>
      <c r="J15" s="63"/>
      <c r="K15" s="75"/>
      <c r="L15" s="58"/>
      <c r="M15" s="75"/>
      <c r="N15" s="58"/>
      <c r="O15" s="59"/>
      <c r="P15" s="58"/>
      <c r="Q15" s="59"/>
    </row>
    <row r="16" spans="1:17" s="60" customFormat="1" ht="9.75" customHeight="1">
      <c r="A16" s="51"/>
      <c r="B16" s="51"/>
      <c r="C16" s="51"/>
      <c r="D16" s="80"/>
      <c r="E16" s="58"/>
      <c r="F16" s="58"/>
      <c r="H16" s="58">
        <v>84</v>
      </c>
      <c r="I16" s="66"/>
      <c r="J16" s="86" t="s">
        <v>25</v>
      </c>
      <c r="K16" s="87"/>
      <c r="L16" s="58"/>
      <c r="M16" s="75"/>
      <c r="N16" s="58"/>
      <c r="O16" s="59"/>
      <c r="P16" s="58"/>
      <c r="Q16" s="59"/>
    </row>
    <row r="17" spans="1:17" s="60" customFormat="1" ht="9.75" customHeight="1">
      <c r="A17" s="51"/>
      <c r="B17" s="51"/>
      <c r="C17" s="51"/>
      <c r="D17" s="80"/>
      <c r="E17" s="58"/>
      <c r="F17" s="58"/>
      <c r="H17" s="58"/>
      <c r="I17" s="66"/>
      <c r="J17" s="88" t="s">
        <v>27</v>
      </c>
      <c r="K17" s="77"/>
      <c r="L17" s="58"/>
      <c r="M17" s="75"/>
      <c r="N17" s="58"/>
      <c r="O17" s="59"/>
      <c r="P17" s="58"/>
      <c r="Q17" s="59"/>
    </row>
    <row r="18" spans="1:17" s="60" customFormat="1" ht="9.75" customHeight="1">
      <c r="A18" s="51">
        <v>7</v>
      </c>
      <c r="B18" s="52"/>
      <c r="C18" s="53"/>
      <c r="D18" s="54"/>
      <c r="E18" s="72" t="s">
        <v>142</v>
      </c>
      <c r="F18" s="72"/>
      <c r="G18" s="73"/>
      <c r="H18" s="71" t="s">
        <v>53</v>
      </c>
      <c r="I18" s="74"/>
      <c r="J18" s="58">
        <v>86</v>
      </c>
      <c r="K18" s="59"/>
      <c r="L18" s="76"/>
      <c r="M18" s="87"/>
      <c r="N18" s="58"/>
      <c r="O18" s="59"/>
      <c r="P18" s="58"/>
      <c r="Q18" s="59"/>
    </row>
    <row r="19" spans="1:17" s="60" customFormat="1" ht="11.25" customHeight="1">
      <c r="A19" s="51">
        <v>8</v>
      </c>
      <c r="B19" s="52"/>
      <c r="C19" s="53"/>
      <c r="D19" s="54">
        <v>7</v>
      </c>
      <c r="E19" s="71" t="s">
        <v>143</v>
      </c>
      <c r="F19" s="72"/>
      <c r="G19" s="73"/>
      <c r="H19" s="71" t="s">
        <v>55</v>
      </c>
      <c r="I19" s="77"/>
      <c r="J19" s="58"/>
      <c r="K19" s="59"/>
      <c r="L19" s="78"/>
      <c r="M19" s="89"/>
      <c r="N19" s="58"/>
      <c r="O19" s="59"/>
      <c r="P19" s="58"/>
      <c r="Q19" s="59"/>
    </row>
    <row r="20" spans="1:17" s="60" customFormat="1" ht="9.75" customHeight="1">
      <c r="A20" s="51"/>
      <c r="B20" s="51"/>
      <c r="C20" s="51"/>
      <c r="D20" s="51"/>
      <c r="E20" s="58"/>
      <c r="F20" s="58"/>
      <c r="H20" s="58">
        <v>97</v>
      </c>
      <c r="I20" s="81"/>
      <c r="J20" s="58"/>
      <c r="K20" s="59"/>
      <c r="L20" s="58"/>
      <c r="M20" s="75"/>
      <c r="N20" s="67" t="s">
        <v>11</v>
      </c>
      <c r="O20" s="59"/>
      <c r="P20" s="58"/>
      <c r="Q20" s="59"/>
    </row>
    <row r="21" spans="1:17" s="60" customFormat="1" ht="9.75" customHeight="1">
      <c r="A21" s="51"/>
      <c r="B21" s="51"/>
      <c r="C21" s="51"/>
      <c r="D21" s="51"/>
      <c r="E21" s="58"/>
      <c r="F21" s="58"/>
      <c r="H21" s="58"/>
      <c r="I21" s="81"/>
      <c r="J21" s="58"/>
      <c r="K21" s="59"/>
      <c r="L21" s="58"/>
      <c r="M21" s="66"/>
      <c r="N21" s="69" t="s">
        <v>13</v>
      </c>
      <c r="O21" s="70"/>
      <c r="P21" s="58"/>
      <c r="Q21" s="59"/>
    </row>
    <row r="22" spans="1:17" s="60" customFormat="1" ht="9.75" customHeight="1">
      <c r="A22" s="51">
        <v>9</v>
      </c>
      <c r="B22" s="52"/>
      <c r="C22" s="53"/>
      <c r="D22" s="54">
        <v>4</v>
      </c>
      <c r="E22" s="55" t="s">
        <v>144</v>
      </c>
      <c r="F22" s="55"/>
      <c r="G22" s="56"/>
      <c r="H22" s="55" t="s">
        <v>39</v>
      </c>
      <c r="I22" s="57"/>
      <c r="J22" s="58"/>
      <c r="K22" s="59"/>
      <c r="M22" s="90"/>
      <c r="N22" s="58">
        <v>85</v>
      </c>
      <c r="O22" s="75"/>
      <c r="P22" s="58"/>
      <c r="Q22" s="59"/>
    </row>
    <row r="23" spans="1:17" s="60" customFormat="1" ht="9.75" customHeight="1">
      <c r="A23" s="51">
        <v>10</v>
      </c>
      <c r="B23" s="52"/>
      <c r="C23" s="53"/>
      <c r="D23" s="54"/>
      <c r="E23" s="61" t="s">
        <v>145</v>
      </c>
      <c r="F23" s="55"/>
      <c r="G23" s="56"/>
      <c r="H23" s="55" t="s">
        <v>41</v>
      </c>
      <c r="I23" s="62"/>
      <c r="J23" s="63"/>
      <c r="K23" s="59"/>
      <c r="L23" s="58"/>
      <c r="M23" s="75"/>
      <c r="N23" s="58"/>
      <c r="O23" s="75"/>
      <c r="P23" s="58"/>
      <c r="Q23" s="59"/>
    </row>
    <row r="24" spans="1:17" s="60" customFormat="1" ht="9.75" customHeight="1">
      <c r="A24" s="51"/>
      <c r="B24" s="51"/>
      <c r="C24" s="51"/>
      <c r="D24" s="51"/>
      <c r="E24" s="58"/>
      <c r="F24" s="58"/>
      <c r="H24" s="58">
        <v>83</v>
      </c>
      <c r="I24" s="66"/>
      <c r="J24" s="67" t="s">
        <v>104</v>
      </c>
      <c r="K24" s="68"/>
      <c r="L24" s="58"/>
      <c r="M24" s="75"/>
      <c r="N24" s="58"/>
      <c r="O24" s="75"/>
      <c r="P24" s="58"/>
      <c r="Q24" s="59"/>
    </row>
    <row r="25" spans="1:17" s="60" customFormat="1" ht="9.75" customHeight="1">
      <c r="A25" s="51"/>
      <c r="B25" s="51"/>
      <c r="C25" s="51"/>
      <c r="D25" s="51"/>
      <c r="E25" s="58"/>
      <c r="F25" s="58"/>
      <c r="H25" s="58"/>
      <c r="I25" s="66"/>
      <c r="J25" s="69" t="s">
        <v>106</v>
      </c>
      <c r="K25" s="70"/>
      <c r="L25" s="58"/>
      <c r="M25" s="75"/>
      <c r="N25" s="58"/>
      <c r="O25" s="75"/>
      <c r="P25" s="58"/>
      <c r="Q25" s="59"/>
    </row>
    <row r="26" spans="1:17" s="60" customFormat="1" ht="9.75" customHeight="1">
      <c r="A26" s="51">
        <v>11</v>
      </c>
      <c r="B26" s="52"/>
      <c r="C26" s="53"/>
      <c r="D26" s="54"/>
      <c r="E26" s="71" t="s">
        <v>146</v>
      </c>
      <c r="F26" s="72"/>
      <c r="G26" s="73"/>
      <c r="H26" s="71" t="s">
        <v>104</v>
      </c>
      <c r="I26" s="74"/>
      <c r="J26" s="58">
        <v>82</v>
      </c>
      <c r="K26" s="75"/>
      <c r="L26" s="76"/>
      <c r="M26" s="87"/>
      <c r="N26" s="58"/>
      <c r="O26" s="75"/>
      <c r="P26" s="58"/>
      <c r="Q26" s="59"/>
    </row>
    <row r="27" spans="1:17" s="60" customFormat="1" ht="9.75" customHeight="1">
      <c r="A27" s="51">
        <v>12</v>
      </c>
      <c r="B27" s="52"/>
      <c r="C27" s="53"/>
      <c r="D27" s="54"/>
      <c r="E27" s="72" t="s">
        <v>147</v>
      </c>
      <c r="F27" s="72"/>
      <c r="G27" s="73"/>
      <c r="H27" s="71" t="s">
        <v>106</v>
      </c>
      <c r="I27" s="77"/>
      <c r="J27" s="58"/>
      <c r="K27" s="75"/>
      <c r="L27" s="78"/>
      <c r="M27" s="89"/>
      <c r="N27" s="58"/>
      <c r="O27" s="75"/>
      <c r="P27" s="58"/>
      <c r="Q27" s="59"/>
    </row>
    <row r="28" spans="1:17" s="60" customFormat="1" ht="9.75" customHeight="1">
      <c r="A28" s="51"/>
      <c r="B28" s="51"/>
      <c r="C28" s="51"/>
      <c r="D28" s="80"/>
      <c r="E28" s="58"/>
      <c r="F28" s="58"/>
      <c r="H28" s="58">
        <v>83</v>
      </c>
      <c r="I28" s="81"/>
      <c r="J28" s="58"/>
      <c r="K28" s="75"/>
      <c r="L28" s="67" t="s">
        <v>104</v>
      </c>
      <c r="M28" s="75"/>
      <c r="N28" s="58"/>
      <c r="O28" s="75"/>
      <c r="P28" s="58"/>
      <c r="Q28" s="59"/>
    </row>
    <row r="29" spans="1:17" s="60" customFormat="1" ht="9.75" customHeight="1">
      <c r="A29" s="51"/>
      <c r="B29" s="51"/>
      <c r="C29" s="51"/>
      <c r="D29" s="80"/>
      <c r="E29" s="58"/>
      <c r="F29" s="58"/>
      <c r="H29" s="58"/>
      <c r="I29" s="81"/>
      <c r="J29" s="91"/>
      <c r="K29" s="83"/>
      <c r="L29" s="69" t="s">
        <v>106</v>
      </c>
      <c r="M29" s="77"/>
      <c r="N29" s="58"/>
      <c r="O29" s="75"/>
      <c r="P29" s="58"/>
      <c r="Q29" s="59"/>
    </row>
    <row r="30" spans="1:17" s="60" customFormat="1" ht="9.75" customHeight="1">
      <c r="A30" s="51">
        <v>13</v>
      </c>
      <c r="B30" s="52"/>
      <c r="C30" s="53"/>
      <c r="D30" s="54"/>
      <c r="E30" s="71" t="s">
        <v>148</v>
      </c>
      <c r="F30" s="72"/>
      <c r="G30" s="73"/>
      <c r="H30" s="71" t="s">
        <v>112</v>
      </c>
      <c r="I30" s="84"/>
      <c r="K30" s="75"/>
      <c r="L30" s="58">
        <v>85</v>
      </c>
      <c r="M30" s="59"/>
      <c r="N30" s="76"/>
      <c r="O30" s="75"/>
      <c r="P30" s="58"/>
      <c r="Q30" s="59"/>
    </row>
    <row r="31" spans="1:17" s="60" customFormat="1" ht="9.75" customHeight="1">
      <c r="A31" s="51">
        <v>14</v>
      </c>
      <c r="B31" s="52"/>
      <c r="C31" s="53"/>
      <c r="D31" s="54"/>
      <c r="E31" s="61" t="s">
        <v>149</v>
      </c>
      <c r="F31" s="72"/>
      <c r="G31" s="73"/>
      <c r="H31" s="71" t="s">
        <v>150</v>
      </c>
      <c r="I31" s="77"/>
      <c r="J31" s="63"/>
      <c r="K31" s="75"/>
      <c r="L31" s="58"/>
      <c r="M31" s="59"/>
      <c r="N31" s="58"/>
      <c r="O31" s="75"/>
      <c r="P31" s="58"/>
      <c r="Q31" s="59"/>
    </row>
    <row r="32" spans="1:17" s="60" customFormat="1" ht="9.75" customHeight="1">
      <c r="A32" s="51"/>
      <c r="B32" s="51"/>
      <c r="C32" s="51"/>
      <c r="D32" s="80"/>
      <c r="E32" s="58"/>
      <c r="F32" s="58"/>
      <c r="H32" s="58">
        <v>83</v>
      </c>
      <c r="I32" s="66"/>
      <c r="J32" s="67" t="s">
        <v>112</v>
      </c>
      <c r="K32" s="87"/>
      <c r="L32" s="58"/>
      <c r="M32" s="59"/>
      <c r="N32" s="58"/>
      <c r="O32" s="75"/>
      <c r="P32" s="58"/>
      <c r="Q32" s="59"/>
    </row>
    <row r="33" spans="1:17" s="60" customFormat="1" ht="9.75" customHeight="1">
      <c r="A33" s="51"/>
      <c r="B33" s="51"/>
      <c r="C33" s="51"/>
      <c r="D33" s="80"/>
      <c r="E33" s="58"/>
      <c r="F33" s="58"/>
      <c r="H33" s="58"/>
      <c r="I33" s="66"/>
      <c r="J33" s="69" t="s">
        <v>150</v>
      </c>
      <c r="K33" s="77"/>
      <c r="L33" s="58"/>
      <c r="M33" s="59"/>
      <c r="N33" s="58"/>
      <c r="O33" s="75"/>
      <c r="P33" s="58"/>
      <c r="Q33" s="59"/>
    </row>
    <row r="34" spans="1:17" s="60" customFormat="1" ht="9.75" customHeight="1">
      <c r="A34" s="51">
        <v>15</v>
      </c>
      <c r="B34" s="52"/>
      <c r="C34" s="53"/>
      <c r="D34" s="54"/>
      <c r="E34" s="72" t="s">
        <v>151</v>
      </c>
      <c r="F34" s="72"/>
      <c r="G34" s="73"/>
      <c r="H34" s="72" t="s">
        <v>68</v>
      </c>
      <c r="I34" s="74"/>
      <c r="J34" s="58">
        <v>82</v>
      </c>
      <c r="K34" s="59"/>
      <c r="L34" s="76"/>
      <c r="M34" s="68"/>
      <c r="N34" s="58"/>
      <c r="O34" s="75"/>
      <c r="P34" s="58"/>
      <c r="Q34" s="59"/>
    </row>
    <row r="35" spans="1:17" s="60" customFormat="1" ht="9.75" customHeight="1">
      <c r="A35" s="51">
        <v>16</v>
      </c>
      <c r="B35" s="52"/>
      <c r="C35" s="53"/>
      <c r="D35" s="54">
        <v>6</v>
      </c>
      <c r="E35" s="71" t="s">
        <v>152</v>
      </c>
      <c r="F35" s="72"/>
      <c r="G35" s="73"/>
      <c r="H35" s="72" t="s">
        <v>70</v>
      </c>
      <c r="I35" s="77"/>
      <c r="J35" s="58"/>
      <c r="K35" s="59"/>
      <c r="L35" s="78"/>
      <c r="M35" s="79"/>
      <c r="N35" s="58"/>
      <c r="O35" s="75"/>
      <c r="P35" s="58"/>
      <c r="Q35" s="59"/>
    </row>
    <row r="36" spans="1:17" s="60" customFormat="1" ht="9.75" customHeight="1">
      <c r="A36" s="51"/>
      <c r="B36" s="51"/>
      <c r="C36" s="51"/>
      <c r="D36" s="80"/>
      <c r="E36" s="58"/>
      <c r="F36" s="58"/>
      <c r="H36" s="58">
        <v>85</v>
      </c>
      <c r="I36" s="81"/>
      <c r="J36" s="58"/>
      <c r="K36" s="59"/>
      <c r="L36" s="58"/>
      <c r="M36" s="59"/>
      <c r="N36" s="59"/>
      <c r="O36" s="75"/>
      <c r="P36" s="67" t="s">
        <v>11</v>
      </c>
      <c r="Q36" s="59"/>
    </row>
    <row r="37" spans="1:17" s="60" customFormat="1" ht="9.75" customHeight="1">
      <c r="A37" s="51"/>
      <c r="B37" s="51"/>
      <c r="C37" s="51"/>
      <c r="D37" s="80"/>
      <c r="E37" s="58"/>
      <c r="F37" s="58"/>
      <c r="H37" s="58"/>
      <c r="I37" s="81"/>
      <c r="J37" s="58"/>
      <c r="K37" s="59"/>
      <c r="L37" s="58"/>
      <c r="M37" s="59"/>
      <c r="N37" s="92"/>
      <c r="O37" s="66"/>
      <c r="P37" s="69" t="s">
        <v>13</v>
      </c>
      <c r="Q37" s="93"/>
    </row>
    <row r="38" spans="1:17" s="60" customFormat="1" ht="9.75" customHeight="1">
      <c r="A38" s="51">
        <v>17</v>
      </c>
      <c r="B38" s="52"/>
      <c r="C38" s="53"/>
      <c r="D38" s="54">
        <v>8</v>
      </c>
      <c r="E38" s="71" t="s">
        <v>153</v>
      </c>
      <c r="F38" s="72"/>
      <c r="G38" s="73"/>
      <c r="H38" s="71" t="s">
        <v>111</v>
      </c>
      <c r="I38" s="84"/>
      <c r="J38" s="58"/>
      <c r="K38" s="59"/>
      <c r="L38" s="58"/>
      <c r="M38" s="59"/>
      <c r="O38" s="90"/>
      <c r="P38" s="76" t="s">
        <v>154</v>
      </c>
      <c r="Q38" s="59"/>
    </row>
    <row r="39" spans="1:17" s="60" customFormat="1" ht="9.75" customHeight="1">
      <c r="A39" s="51">
        <v>18</v>
      </c>
      <c r="B39" s="52"/>
      <c r="C39" s="53"/>
      <c r="D39" s="54"/>
      <c r="E39" s="61" t="s">
        <v>155</v>
      </c>
      <c r="F39" s="72"/>
      <c r="G39" s="73"/>
      <c r="H39" s="71" t="s">
        <v>114</v>
      </c>
      <c r="I39" s="77"/>
      <c r="J39" s="63"/>
      <c r="K39" s="59"/>
      <c r="L39" s="58"/>
      <c r="M39" s="59"/>
      <c r="N39" s="58"/>
      <c r="O39" s="75"/>
      <c r="P39" s="78"/>
      <c r="Q39" s="79"/>
    </row>
    <row r="40" spans="1:17" s="60" customFormat="1" ht="9.75" customHeight="1">
      <c r="A40" s="51"/>
      <c r="B40" s="51"/>
      <c r="C40" s="51"/>
      <c r="D40" s="80"/>
      <c r="E40" s="58"/>
      <c r="F40" s="58"/>
      <c r="H40" s="58">
        <v>85</v>
      </c>
      <c r="I40" s="66"/>
      <c r="J40" s="67" t="s">
        <v>29</v>
      </c>
      <c r="K40" s="68"/>
      <c r="L40" s="58"/>
      <c r="M40" s="59"/>
      <c r="N40" s="58"/>
      <c r="O40" s="75"/>
      <c r="P40" s="58"/>
      <c r="Q40" s="59"/>
    </row>
    <row r="41" spans="1:17" s="60" customFormat="1" ht="9.75" customHeight="1">
      <c r="A41" s="51"/>
      <c r="B41" s="51"/>
      <c r="C41" s="51"/>
      <c r="D41" s="80"/>
      <c r="E41" s="58"/>
      <c r="F41" s="58"/>
      <c r="H41" s="58"/>
      <c r="I41" s="66"/>
      <c r="J41" s="69" t="s">
        <v>31</v>
      </c>
      <c r="K41" s="70"/>
      <c r="L41" s="58"/>
      <c r="M41" s="59"/>
      <c r="N41" s="58"/>
      <c r="O41" s="75"/>
      <c r="P41" s="58"/>
      <c r="Q41" s="59"/>
    </row>
    <row r="42" spans="1:17" s="60" customFormat="1" ht="9.75" customHeight="1">
      <c r="A42" s="51">
        <v>19</v>
      </c>
      <c r="B42" s="52"/>
      <c r="C42" s="53"/>
      <c r="D42" s="54"/>
      <c r="E42" s="61" t="s">
        <v>156</v>
      </c>
      <c r="F42" s="72"/>
      <c r="G42" s="73"/>
      <c r="H42" s="71" t="s">
        <v>29</v>
      </c>
      <c r="I42" s="74"/>
      <c r="J42" s="58">
        <v>82</v>
      </c>
      <c r="K42" s="75"/>
      <c r="L42" s="76"/>
      <c r="M42" s="68"/>
      <c r="N42" s="58"/>
      <c r="O42" s="75"/>
      <c r="P42" s="58"/>
      <c r="Q42" s="59"/>
    </row>
    <row r="43" spans="1:17" s="60" customFormat="1" ht="9.75" customHeight="1">
      <c r="A43" s="51">
        <v>20</v>
      </c>
      <c r="B43" s="52"/>
      <c r="C43" s="53"/>
      <c r="D43" s="54"/>
      <c r="E43" s="71" t="s">
        <v>157</v>
      </c>
      <c r="F43" s="72"/>
      <c r="G43" s="73"/>
      <c r="H43" s="71" t="s">
        <v>31</v>
      </c>
      <c r="I43" s="77"/>
      <c r="J43" s="58"/>
      <c r="K43" s="75"/>
      <c r="L43" s="78"/>
      <c r="M43" s="79"/>
      <c r="N43" s="58"/>
      <c r="O43" s="75"/>
      <c r="P43" s="58"/>
      <c r="Q43" s="59"/>
    </row>
    <row r="44" spans="1:17" s="60" customFormat="1" ht="9.75" customHeight="1">
      <c r="A44" s="51"/>
      <c r="B44" s="51"/>
      <c r="C44" s="51"/>
      <c r="D44" s="80"/>
      <c r="E44" s="58"/>
      <c r="F44" s="58"/>
      <c r="H44" s="58">
        <v>83</v>
      </c>
      <c r="I44" s="81"/>
      <c r="J44" s="58"/>
      <c r="K44" s="75"/>
      <c r="L44" s="67" t="s">
        <v>26</v>
      </c>
      <c r="M44" s="59"/>
      <c r="N44" s="58"/>
      <c r="O44" s="75"/>
      <c r="P44" s="58"/>
      <c r="Q44" s="59"/>
    </row>
    <row r="45" spans="1:17" s="60" customFormat="1" ht="9.75" customHeight="1">
      <c r="A45" s="51"/>
      <c r="B45" s="51"/>
      <c r="C45" s="51"/>
      <c r="D45" s="80"/>
      <c r="E45" s="58"/>
      <c r="F45" s="58"/>
      <c r="H45" s="58"/>
      <c r="I45" s="81"/>
      <c r="J45" s="58"/>
      <c r="K45" s="83"/>
      <c r="L45" s="69" t="s">
        <v>28</v>
      </c>
      <c r="M45" s="70"/>
      <c r="N45" s="58"/>
      <c r="O45" s="75"/>
      <c r="P45" s="58"/>
      <c r="Q45" s="59"/>
    </row>
    <row r="46" spans="1:17" s="60" customFormat="1" ht="9.75" customHeight="1">
      <c r="A46" s="51">
        <v>21</v>
      </c>
      <c r="B46" s="52"/>
      <c r="C46" s="53"/>
      <c r="D46" s="54"/>
      <c r="E46" s="71" t="s">
        <v>158</v>
      </c>
      <c r="F46" s="72"/>
      <c r="G46" s="73"/>
      <c r="H46" s="72" t="s">
        <v>61</v>
      </c>
      <c r="I46" s="84"/>
      <c r="K46" s="75"/>
      <c r="L46" s="58">
        <v>86</v>
      </c>
      <c r="M46" s="75"/>
      <c r="N46" s="76"/>
      <c r="O46" s="75"/>
      <c r="P46" s="58"/>
      <c r="Q46" s="59"/>
    </row>
    <row r="47" spans="1:17" s="60" customFormat="1" ht="9.75" customHeight="1">
      <c r="A47" s="51">
        <v>22</v>
      </c>
      <c r="B47" s="52"/>
      <c r="C47" s="53"/>
      <c r="D47" s="54"/>
      <c r="E47" s="72" t="s">
        <v>159</v>
      </c>
      <c r="F47" s="72"/>
      <c r="G47" s="73"/>
      <c r="H47" s="72" t="s">
        <v>63</v>
      </c>
      <c r="I47" s="77"/>
      <c r="J47" s="63"/>
      <c r="K47" s="75"/>
      <c r="L47" s="58"/>
      <c r="M47" s="75"/>
      <c r="N47" s="58"/>
      <c r="O47" s="75"/>
      <c r="P47" s="58"/>
      <c r="Q47" s="59"/>
    </row>
    <row r="48" spans="1:17" s="60" customFormat="1" ht="9.75" customHeight="1">
      <c r="A48" s="51"/>
      <c r="B48" s="51"/>
      <c r="C48" s="51"/>
      <c r="D48" s="51"/>
      <c r="E48" s="58"/>
      <c r="F48" s="58"/>
      <c r="H48" s="58" t="s">
        <v>78</v>
      </c>
      <c r="I48" s="66"/>
      <c r="J48" s="67" t="s">
        <v>26</v>
      </c>
      <c r="K48" s="87"/>
      <c r="L48" s="58"/>
      <c r="M48" s="75"/>
      <c r="N48" s="58"/>
      <c r="O48" s="75"/>
      <c r="P48" s="58"/>
      <c r="Q48" s="59"/>
    </row>
    <row r="49" spans="1:17" s="60" customFormat="1" ht="9.75" customHeight="1">
      <c r="A49" s="51"/>
      <c r="B49" s="51"/>
      <c r="C49" s="51"/>
      <c r="D49" s="51"/>
      <c r="E49" s="58"/>
      <c r="F49" s="58"/>
      <c r="H49" s="58"/>
      <c r="I49" s="66"/>
      <c r="J49" s="69" t="s">
        <v>28</v>
      </c>
      <c r="K49" s="77"/>
      <c r="L49" s="58"/>
      <c r="M49" s="75"/>
      <c r="N49" s="58"/>
      <c r="O49" s="75"/>
      <c r="P49" s="58"/>
      <c r="Q49" s="59"/>
    </row>
    <row r="50" spans="1:17" s="60" customFormat="1" ht="9.75" customHeight="1">
      <c r="A50" s="51">
        <v>23</v>
      </c>
      <c r="B50" s="52"/>
      <c r="C50" s="53"/>
      <c r="D50" s="54"/>
      <c r="E50" s="61" t="s">
        <v>160</v>
      </c>
      <c r="F50" s="55"/>
      <c r="G50" s="56"/>
      <c r="H50" s="55" t="s">
        <v>26</v>
      </c>
      <c r="I50" s="94"/>
      <c r="J50" s="58">
        <v>82</v>
      </c>
      <c r="K50" s="59"/>
      <c r="L50" s="76"/>
      <c r="M50" s="87"/>
      <c r="N50" s="58"/>
      <c r="O50" s="75"/>
      <c r="P50" s="58"/>
      <c r="Q50" s="59"/>
    </row>
    <row r="51" spans="1:17" s="60" customFormat="1" ht="9.75" customHeight="1">
      <c r="A51" s="51">
        <v>24</v>
      </c>
      <c r="B51" s="52"/>
      <c r="C51" s="53"/>
      <c r="D51" s="54">
        <v>3</v>
      </c>
      <c r="E51" s="55" t="s">
        <v>161</v>
      </c>
      <c r="F51" s="55"/>
      <c r="G51" s="56"/>
      <c r="H51" s="55" t="s">
        <v>28</v>
      </c>
      <c r="I51" s="62"/>
      <c r="J51" s="58"/>
      <c r="K51" s="59"/>
      <c r="L51" s="78"/>
      <c r="M51" s="89"/>
      <c r="N51" s="58"/>
      <c r="O51" s="75"/>
      <c r="P51" s="58"/>
      <c r="Q51" s="59"/>
    </row>
    <row r="52" spans="1:17" s="60" customFormat="1" ht="9.75" customHeight="1">
      <c r="A52" s="51"/>
      <c r="B52" s="51"/>
      <c r="C52" s="51"/>
      <c r="D52" s="51"/>
      <c r="E52" s="58"/>
      <c r="F52" s="58"/>
      <c r="H52" s="58">
        <v>86</v>
      </c>
      <c r="I52" s="81"/>
      <c r="J52" s="58"/>
      <c r="K52" s="59"/>
      <c r="L52" s="58"/>
      <c r="M52" s="75"/>
      <c r="N52" s="67" t="s">
        <v>26</v>
      </c>
      <c r="O52" s="75"/>
      <c r="P52" s="58"/>
      <c r="Q52" s="59"/>
    </row>
    <row r="53" spans="1:17" s="60" customFormat="1" ht="9.75" customHeight="1">
      <c r="A53" s="51"/>
      <c r="B53" s="51"/>
      <c r="C53" s="51"/>
      <c r="D53" s="51"/>
      <c r="E53" s="58"/>
      <c r="F53" s="58"/>
      <c r="H53" s="58"/>
      <c r="I53" s="81"/>
      <c r="J53" s="58"/>
      <c r="K53" s="59"/>
      <c r="L53" s="58"/>
      <c r="M53" s="66"/>
      <c r="N53" s="69" t="s">
        <v>28</v>
      </c>
      <c r="O53" s="77"/>
      <c r="P53" s="58"/>
      <c r="Q53" s="59"/>
    </row>
    <row r="54" spans="1:17" s="60" customFormat="1" ht="9.75" customHeight="1">
      <c r="A54" s="51">
        <v>25</v>
      </c>
      <c r="B54" s="52"/>
      <c r="C54" s="53"/>
      <c r="D54" s="54">
        <v>5</v>
      </c>
      <c r="E54" s="71" t="s">
        <v>162</v>
      </c>
      <c r="F54" s="72"/>
      <c r="G54" s="73"/>
      <c r="H54" s="71" t="s">
        <v>40</v>
      </c>
      <c r="I54" s="84"/>
      <c r="J54" s="58"/>
      <c r="K54" s="59"/>
      <c r="M54" s="90"/>
      <c r="N54" s="58">
        <v>85</v>
      </c>
      <c r="O54" s="59"/>
      <c r="P54" s="58"/>
      <c r="Q54" s="59"/>
    </row>
    <row r="55" spans="1:17" s="60" customFormat="1" ht="9.75" customHeight="1">
      <c r="A55" s="51">
        <v>26</v>
      </c>
      <c r="B55" s="52"/>
      <c r="C55" s="53"/>
      <c r="D55" s="54"/>
      <c r="E55" s="61" t="s">
        <v>163</v>
      </c>
      <c r="F55" s="72"/>
      <c r="G55" s="73"/>
      <c r="H55" s="71" t="s">
        <v>42</v>
      </c>
      <c r="I55" s="77"/>
      <c r="J55" s="63"/>
      <c r="K55" s="59"/>
      <c r="L55" s="58"/>
      <c r="M55" s="75"/>
      <c r="N55" s="58"/>
      <c r="O55" s="59"/>
      <c r="P55" s="58"/>
      <c r="Q55" s="59"/>
    </row>
    <row r="56" spans="1:17" s="60" customFormat="1" ht="9.75" customHeight="1">
      <c r="A56" s="51"/>
      <c r="B56" s="51"/>
      <c r="C56" s="51"/>
      <c r="D56" s="80"/>
      <c r="E56" s="58"/>
      <c r="F56" s="58"/>
      <c r="H56" s="58">
        <v>83</v>
      </c>
      <c r="I56" s="66"/>
      <c r="J56" s="67" t="s">
        <v>105</v>
      </c>
      <c r="K56" s="68"/>
      <c r="L56" s="58"/>
      <c r="M56" s="75"/>
      <c r="N56" s="58"/>
      <c r="O56" s="59"/>
      <c r="P56" s="58"/>
      <c r="Q56" s="59"/>
    </row>
    <row r="57" spans="1:17" s="60" customFormat="1" ht="9.75" customHeight="1">
      <c r="A57" s="51"/>
      <c r="B57" s="51"/>
      <c r="C57" s="51"/>
      <c r="D57" s="80"/>
      <c r="E57" s="58"/>
      <c r="F57" s="58"/>
      <c r="H57" s="58"/>
      <c r="I57" s="66"/>
      <c r="J57" s="69" t="s">
        <v>107</v>
      </c>
      <c r="K57" s="70"/>
      <c r="L57" s="58"/>
      <c r="M57" s="75"/>
      <c r="N57" s="58"/>
      <c r="O57" s="59"/>
      <c r="P57" s="58"/>
      <c r="Q57" s="59"/>
    </row>
    <row r="58" spans="1:17" s="60" customFormat="1" ht="9.75" customHeight="1">
      <c r="A58" s="51">
        <v>27</v>
      </c>
      <c r="B58" s="52"/>
      <c r="C58" s="53"/>
      <c r="D58" s="54"/>
      <c r="E58" s="72" t="s">
        <v>164</v>
      </c>
      <c r="F58" s="72"/>
      <c r="G58" s="73"/>
      <c r="H58" s="71" t="s">
        <v>105</v>
      </c>
      <c r="I58" s="74"/>
      <c r="J58" s="58">
        <v>85</v>
      </c>
      <c r="K58" s="75"/>
      <c r="L58" s="76"/>
      <c r="M58" s="87"/>
      <c r="N58" s="58"/>
      <c r="O58" s="59"/>
      <c r="P58" s="58"/>
      <c r="Q58" s="59"/>
    </row>
    <row r="59" spans="1:17" s="60" customFormat="1" ht="9.75" customHeight="1">
      <c r="A59" s="51">
        <v>28</v>
      </c>
      <c r="B59" s="52"/>
      <c r="C59" s="53"/>
      <c r="D59" s="54"/>
      <c r="E59" s="71" t="s">
        <v>165</v>
      </c>
      <c r="F59" s="72"/>
      <c r="G59" s="73"/>
      <c r="H59" s="71" t="s">
        <v>107</v>
      </c>
      <c r="I59" s="77"/>
      <c r="J59" s="58"/>
      <c r="K59" s="75"/>
      <c r="L59" s="78"/>
      <c r="M59" s="89"/>
      <c r="N59" s="58"/>
      <c r="O59" s="59"/>
      <c r="P59" s="58"/>
      <c r="Q59" s="59"/>
    </row>
    <row r="60" spans="1:17" s="60" customFormat="1" ht="9.75" customHeight="1">
      <c r="A60" s="51"/>
      <c r="B60" s="51"/>
      <c r="C60" s="51"/>
      <c r="D60" s="80"/>
      <c r="E60" s="58"/>
      <c r="F60" s="58"/>
      <c r="H60" s="58">
        <v>81</v>
      </c>
      <c r="I60" s="81"/>
      <c r="J60" s="58"/>
      <c r="K60" s="75"/>
      <c r="L60" s="67" t="s">
        <v>72</v>
      </c>
      <c r="M60" s="75"/>
      <c r="N60" s="58"/>
      <c r="O60" s="59"/>
      <c r="P60" s="58"/>
      <c r="Q60" s="59"/>
    </row>
    <row r="61" spans="1:17" s="60" customFormat="1" ht="9.75" customHeight="1">
      <c r="A61" s="51"/>
      <c r="B61" s="51"/>
      <c r="C61" s="51"/>
      <c r="D61" s="80"/>
      <c r="E61" s="58"/>
      <c r="F61" s="58"/>
      <c r="H61" s="58"/>
      <c r="I61" s="81"/>
      <c r="J61" s="58"/>
      <c r="K61" s="83"/>
      <c r="L61" s="69" t="s">
        <v>74</v>
      </c>
      <c r="M61" s="77"/>
      <c r="N61" s="58"/>
      <c r="O61" s="59"/>
      <c r="P61" s="58"/>
      <c r="Q61" s="59"/>
    </row>
    <row r="62" spans="1:17" s="60" customFormat="1" ht="9.75" customHeight="1">
      <c r="A62" s="51">
        <v>29</v>
      </c>
      <c r="B62" s="52"/>
      <c r="C62" s="53"/>
      <c r="D62" s="54"/>
      <c r="E62" s="71" t="s">
        <v>166</v>
      </c>
      <c r="F62" s="72"/>
      <c r="G62" s="73"/>
      <c r="H62" s="71" t="s">
        <v>72</v>
      </c>
      <c r="I62" s="84"/>
      <c r="K62" s="75"/>
      <c r="L62" s="58">
        <v>84</v>
      </c>
      <c r="M62" s="59"/>
      <c r="N62" s="76"/>
      <c r="O62" s="59"/>
      <c r="P62" s="58"/>
      <c r="Q62" s="59"/>
    </row>
    <row r="63" spans="1:17" s="60" customFormat="1" ht="9.75" customHeight="1">
      <c r="A63" s="51">
        <v>30</v>
      </c>
      <c r="B63" s="52"/>
      <c r="C63" s="53"/>
      <c r="D63" s="54"/>
      <c r="E63" s="72" t="s">
        <v>167</v>
      </c>
      <c r="F63" s="72"/>
      <c r="G63" s="73"/>
      <c r="H63" s="71" t="s">
        <v>74</v>
      </c>
      <c r="I63" s="77"/>
      <c r="J63" s="63"/>
      <c r="K63" s="75"/>
      <c r="L63" s="58"/>
      <c r="M63" s="59"/>
      <c r="N63" s="58"/>
      <c r="O63" s="59"/>
      <c r="P63" s="58"/>
      <c r="Q63" s="59"/>
    </row>
    <row r="64" spans="1:17" s="60" customFormat="1" ht="9.75" customHeight="1">
      <c r="A64" s="51"/>
      <c r="B64" s="51"/>
      <c r="C64" s="51"/>
      <c r="D64" s="51"/>
      <c r="E64" s="58"/>
      <c r="F64" s="58"/>
      <c r="H64" s="58">
        <v>86</v>
      </c>
      <c r="I64" s="66"/>
      <c r="J64" s="67" t="s">
        <v>72</v>
      </c>
      <c r="K64" s="95"/>
      <c r="L64" s="96"/>
      <c r="M64" s="97"/>
      <c r="N64" s="98"/>
      <c r="O64" s="97"/>
      <c r="P64" s="98"/>
      <c r="Q64" s="59"/>
    </row>
    <row r="65" spans="1:17" s="60" customFormat="1" ht="9.75" customHeight="1">
      <c r="A65" s="51"/>
      <c r="B65" s="51"/>
      <c r="C65" s="51"/>
      <c r="D65" s="51"/>
      <c r="E65" s="58"/>
      <c r="F65" s="58"/>
      <c r="G65" s="48"/>
      <c r="H65" s="58"/>
      <c r="I65" s="66"/>
      <c r="J65" s="69" t="s">
        <v>74</v>
      </c>
      <c r="K65" s="70"/>
      <c r="L65" s="96"/>
      <c r="M65" s="97"/>
      <c r="N65" s="98"/>
      <c r="O65" s="97"/>
      <c r="P65" s="98"/>
      <c r="Q65" s="59"/>
    </row>
    <row r="66" spans="1:17" s="60" customFormat="1" ht="9.75" customHeight="1">
      <c r="A66" s="51">
        <v>31</v>
      </c>
      <c r="B66" s="52"/>
      <c r="C66" s="53"/>
      <c r="D66" s="54"/>
      <c r="E66" s="61" t="s">
        <v>168</v>
      </c>
      <c r="F66" s="55"/>
      <c r="G66" s="56"/>
      <c r="H66" s="55" t="s">
        <v>169</v>
      </c>
      <c r="I66" s="94"/>
      <c r="J66" s="58" t="s">
        <v>170</v>
      </c>
      <c r="K66" s="59"/>
      <c r="L66" s="99"/>
      <c r="M66" s="95"/>
      <c r="N66" s="98"/>
      <c r="O66" s="97"/>
      <c r="P66" s="98"/>
      <c r="Q66" s="59"/>
    </row>
    <row r="67" spans="1:17" s="60" customFormat="1" ht="9.75" customHeight="1">
      <c r="A67" s="51">
        <v>32</v>
      </c>
      <c r="B67" s="52"/>
      <c r="C67" s="53"/>
      <c r="D67" s="54">
        <v>2</v>
      </c>
      <c r="E67" s="55" t="s">
        <v>171</v>
      </c>
      <c r="F67" s="55"/>
      <c r="G67" s="56"/>
      <c r="H67" s="55" t="s">
        <v>14</v>
      </c>
      <c r="I67" s="62"/>
      <c r="J67" s="58"/>
      <c r="K67" s="59"/>
      <c r="L67" s="100"/>
      <c r="M67" s="101"/>
      <c r="N67" s="98"/>
      <c r="O67" s="97"/>
      <c r="P67" s="98"/>
      <c r="Q67" s="59"/>
    </row>
    <row r="68" spans="1:17" s="110" customFormat="1" ht="18">
      <c r="A68" s="51"/>
      <c r="B68" s="102"/>
      <c r="C68" s="102"/>
      <c r="D68" s="103"/>
      <c r="E68" s="104"/>
      <c r="F68" s="104"/>
      <c r="G68" s="105"/>
      <c r="H68" s="104" t="s">
        <v>172</v>
      </c>
      <c r="I68" s="106"/>
      <c r="J68" s="104"/>
      <c r="K68" s="107"/>
      <c r="L68" s="108"/>
      <c r="M68" s="109"/>
      <c r="N68" s="108"/>
      <c r="O68" s="109"/>
      <c r="P68" s="108"/>
      <c r="Q68" s="109"/>
    </row>
    <row r="69" spans="1:17" s="123" customFormat="1" ht="10.5" customHeight="1">
      <c r="A69" s="111"/>
      <c r="B69" s="112"/>
      <c r="C69" s="113"/>
      <c r="D69" s="114"/>
      <c r="E69" s="115" t="s">
        <v>173</v>
      </c>
      <c r="F69" s="114"/>
      <c r="G69" s="116"/>
      <c r="H69" s="117"/>
      <c r="I69" s="114"/>
      <c r="J69" s="118" t="s">
        <v>174</v>
      </c>
      <c r="K69" s="119"/>
      <c r="L69" s="115"/>
      <c r="M69" s="120"/>
      <c r="N69" s="121"/>
      <c r="O69" s="118"/>
      <c r="P69" s="118"/>
      <c r="Q69" s="122"/>
    </row>
    <row r="70" spans="1:17" s="123" customFormat="1" ht="12.75" customHeight="1">
      <c r="A70" s="124"/>
      <c r="B70" s="125"/>
      <c r="C70" s="126"/>
      <c r="D70" s="127" t="s">
        <v>175</v>
      </c>
      <c r="E70" s="128" t="s">
        <v>135</v>
      </c>
      <c r="F70" s="129"/>
      <c r="G70" s="128"/>
      <c r="H70" s="130"/>
      <c r="I70" s="131"/>
      <c r="J70" s="132" t="s">
        <v>176</v>
      </c>
      <c r="K70" s="133"/>
      <c r="L70" s="132" t="s">
        <v>177</v>
      </c>
      <c r="M70" s="134"/>
      <c r="N70" s="135"/>
      <c r="O70" s="136"/>
      <c r="P70" s="136"/>
      <c r="Q70" s="137"/>
    </row>
    <row r="71" spans="1:17" s="123" customFormat="1" ht="12.75" customHeight="1">
      <c r="A71" s="124"/>
      <c r="B71" s="125"/>
      <c r="C71" s="126"/>
      <c r="D71" s="127" t="s">
        <v>178</v>
      </c>
      <c r="E71" s="128" t="s">
        <v>179</v>
      </c>
      <c r="F71" s="129"/>
      <c r="G71" s="128"/>
      <c r="H71" s="130"/>
      <c r="I71" s="131"/>
      <c r="J71" s="132"/>
      <c r="K71" s="133"/>
      <c r="L71" s="132"/>
      <c r="M71" s="134"/>
      <c r="N71" s="138"/>
      <c r="O71" s="139"/>
      <c r="P71" s="139"/>
      <c r="Q71" s="140"/>
    </row>
    <row r="72" spans="1:17" s="123" customFormat="1" ht="12.75" customHeight="1">
      <c r="A72" s="141"/>
      <c r="B72" s="142"/>
      <c r="C72" s="143"/>
      <c r="D72" s="127" t="s">
        <v>180</v>
      </c>
      <c r="E72" s="128" t="s">
        <v>161</v>
      </c>
      <c r="F72" s="129"/>
      <c r="G72" s="128"/>
      <c r="H72" s="130"/>
      <c r="I72" s="144"/>
      <c r="J72" s="125"/>
      <c r="K72" s="145"/>
      <c r="L72" s="125"/>
      <c r="M72" s="146"/>
      <c r="N72" s="147" t="s">
        <v>181</v>
      </c>
      <c r="O72" s="148"/>
      <c r="P72" s="148"/>
      <c r="Q72" s="137"/>
    </row>
    <row r="73" spans="1:17" s="123" customFormat="1" ht="12.75" customHeight="1">
      <c r="A73" s="149"/>
      <c r="B73" s="150"/>
      <c r="C73" s="151"/>
      <c r="D73" s="127" t="s">
        <v>182</v>
      </c>
      <c r="E73" s="128" t="s">
        <v>144</v>
      </c>
      <c r="F73" s="129"/>
      <c r="G73" s="128"/>
      <c r="H73" s="130"/>
      <c r="I73" s="144"/>
      <c r="J73" s="125"/>
      <c r="K73" s="145"/>
      <c r="L73" s="125"/>
      <c r="M73" s="146"/>
      <c r="N73" s="125" t="s">
        <v>67</v>
      </c>
      <c r="O73" s="145"/>
      <c r="P73" s="125"/>
      <c r="Q73" s="146"/>
    </row>
    <row r="74" spans="1:17" s="123" customFormat="1" ht="12.75" customHeight="1">
      <c r="A74" s="152"/>
      <c r="B74" s="153"/>
      <c r="C74" s="154"/>
      <c r="D74" s="127" t="s">
        <v>183</v>
      </c>
      <c r="E74" s="128" t="s">
        <v>143</v>
      </c>
      <c r="F74" s="129"/>
      <c r="G74" s="128"/>
      <c r="H74" s="130"/>
      <c r="I74" s="144"/>
      <c r="J74" s="125"/>
      <c r="K74" s="145"/>
      <c r="L74" s="125"/>
      <c r="M74" s="146"/>
      <c r="N74" s="142" t="s">
        <v>74</v>
      </c>
      <c r="O74" s="155"/>
      <c r="P74" s="142"/>
      <c r="Q74" s="156"/>
    </row>
    <row r="75" spans="1:17" s="123" customFormat="1" ht="12.75" customHeight="1">
      <c r="A75" s="124"/>
      <c r="B75" s="125"/>
      <c r="C75" s="126"/>
      <c r="D75" s="127" t="s">
        <v>184</v>
      </c>
      <c r="E75" s="128" t="s">
        <v>152</v>
      </c>
      <c r="F75" s="129"/>
      <c r="G75" s="128"/>
      <c r="H75" s="130"/>
      <c r="I75" s="144"/>
      <c r="J75" s="125"/>
      <c r="K75" s="145"/>
      <c r="L75" s="125"/>
      <c r="M75" s="146"/>
      <c r="N75" s="135" t="s">
        <v>185</v>
      </c>
      <c r="O75" s="136"/>
      <c r="P75" s="136"/>
      <c r="Q75" s="137"/>
    </row>
    <row r="76" spans="1:17" s="123" customFormat="1" ht="12.75" customHeight="1">
      <c r="A76" s="124"/>
      <c r="B76" s="125"/>
      <c r="C76" s="157"/>
      <c r="D76" s="127" t="s">
        <v>186</v>
      </c>
      <c r="E76" s="128" t="s">
        <v>143</v>
      </c>
      <c r="F76" s="129"/>
      <c r="G76" s="128"/>
      <c r="H76" s="130"/>
      <c r="I76" s="144"/>
      <c r="J76" s="125"/>
      <c r="K76" s="145"/>
      <c r="L76" s="125"/>
      <c r="M76" s="146"/>
      <c r="N76" s="125"/>
      <c r="O76" s="145"/>
      <c r="P76" s="125"/>
      <c r="Q76" s="146"/>
    </row>
    <row r="77" spans="1:17" s="123" customFormat="1" ht="12.75" customHeight="1">
      <c r="A77" s="141"/>
      <c r="B77" s="142"/>
      <c r="C77" s="158"/>
      <c r="D77" s="159" t="s">
        <v>187</v>
      </c>
      <c r="E77" s="160" t="s">
        <v>153</v>
      </c>
      <c r="F77" s="161"/>
      <c r="G77" s="160"/>
      <c r="H77" s="162"/>
      <c r="I77" s="163"/>
      <c r="J77" s="142"/>
      <c r="K77" s="155"/>
      <c r="L77" s="142"/>
      <c r="M77" s="156"/>
      <c r="N77" s="142" t="str">
        <f>Q2</f>
        <v>Рефери</v>
      </c>
      <c r="O77" s="155"/>
      <c r="P77" s="142"/>
      <c r="Q77" s="164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6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1"/>
  <sheetViews>
    <sheetView showGridLines="0" showZeros="0" zoomScalePageLayoutView="0" workbookViewId="0" topLeftCell="A70">
      <selection activeCell="P96" sqref="P96"/>
    </sheetView>
  </sheetViews>
  <sheetFormatPr defaultColWidth="9.140625" defaultRowHeight="12.75"/>
  <cols>
    <col min="1" max="2" width="3.28125" style="237" customWidth="1"/>
    <col min="3" max="3" width="4.7109375" style="237" customWidth="1"/>
    <col min="4" max="4" width="4.28125" style="237" customWidth="1"/>
    <col min="5" max="5" width="12.7109375" style="237" customWidth="1"/>
    <col min="6" max="6" width="2.7109375" style="237" customWidth="1"/>
    <col min="7" max="7" width="7.7109375" style="237" customWidth="1"/>
    <col min="8" max="8" width="5.8515625" style="237" customWidth="1"/>
    <col min="9" max="9" width="1.7109375" style="374" customWidth="1"/>
    <col min="10" max="10" width="10.7109375" style="237" customWidth="1"/>
    <col min="11" max="11" width="5.28125" style="374" customWidth="1"/>
    <col min="12" max="12" width="10.7109375" style="237" customWidth="1"/>
    <col min="13" max="13" width="3.28125" style="375" customWidth="1"/>
    <col min="14" max="14" width="10.7109375" style="237" customWidth="1"/>
    <col min="15" max="15" width="1.7109375" style="374" customWidth="1"/>
    <col min="16" max="16" width="10.7109375" style="237" customWidth="1"/>
    <col min="17" max="17" width="1.7109375" style="375" customWidth="1"/>
    <col min="18" max="18" width="0" style="237" hidden="1" customWidth="1"/>
    <col min="19" max="16384" width="9.140625" style="237" customWidth="1"/>
  </cols>
  <sheetData>
    <row r="1" spans="1:17" s="238" customFormat="1" ht="54" customHeight="1">
      <c r="A1" s="404" t="s">
        <v>202</v>
      </c>
      <c r="B1" s="404"/>
      <c r="C1" s="404"/>
      <c r="D1" s="404"/>
      <c r="E1" s="404"/>
      <c r="F1" s="404"/>
      <c r="G1" s="404"/>
      <c r="H1" s="404"/>
      <c r="I1" s="404"/>
      <c r="J1" s="404"/>
      <c r="K1" s="236"/>
      <c r="L1" s="234" t="s">
        <v>1</v>
      </c>
      <c r="M1" s="237"/>
      <c r="N1" s="237"/>
      <c r="O1" s="237"/>
      <c r="Q1" s="236"/>
    </row>
    <row r="2" spans="1:17" s="245" customFormat="1" ht="12" customHeight="1">
      <c r="A2" s="239" t="s">
        <v>129</v>
      </c>
      <c r="B2" s="239"/>
      <c r="C2" s="239"/>
      <c r="D2" s="239"/>
      <c r="E2" s="239"/>
      <c r="F2" s="239" t="s">
        <v>3</v>
      </c>
      <c r="G2" s="239"/>
      <c r="H2" s="239"/>
      <c r="I2" s="240"/>
      <c r="J2" s="241" t="s">
        <v>203</v>
      </c>
      <c r="K2" s="242"/>
      <c r="L2" s="243"/>
      <c r="M2" s="240"/>
      <c r="N2" s="239"/>
      <c r="O2" s="240"/>
      <c r="P2" s="239"/>
      <c r="Q2" s="244" t="s">
        <v>4</v>
      </c>
    </row>
    <row r="3" spans="1:17" s="252" customFormat="1" ht="15" customHeight="1" thickBot="1">
      <c r="A3" s="246" t="str">
        <f>'[1]Информация'!$A$15</f>
        <v>14-16 мая</v>
      </c>
      <c r="B3" s="247"/>
      <c r="C3" s="247"/>
      <c r="D3" s="247"/>
      <c r="E3" s="247"/>
      <c r="F3" s="405" t="s">
        <v>204</v>
      </c>
      <c r="G3" s="405"/>
      <c r="H3" s="405"/>
      <c r="I3" s="405"/>
      <c r="J3" s="405"/>
      <c r="K3" s="248"/>
      <c r="L3" s="249"/>
      <c r="M3" s="250"/>
      <c r="N3" s="247"/>
      <c r="O3" s="250"/>
      <c r="P3" s="247"/>
      <c r="Q3" s="251" t="str">
        <f>'[1]Информация'!$A$17</f>
        <v>Евгений Зукин</v>
      </c>
    </row>
    <row r="4" spans="1:17" s="245" customFormat="1" ht="9">
      <c r="A4" s="253"/>
      <c r="B4" s="254"/>
      <c r="C4" s="254" t="s">
        <v>130</v>
      </c>
      <c r="D4" s="254" t="s">
        <v>131</v>
      </c>
      <c r="E4" s="255" t="s">
        <v>132</v>
      </c>
      <c r="F4" s="255" t="s">
        <v>133</v>
      </c>
      <c r="G4" s="255"/>
      <c r="H4" s="254" t="s">
        <v>134</v>
      </c>
      <c r="I4" s="256"/>
      <c r="J4" s="254"/>
      <c r="K4" s="256"/>
      <c r="L4" s="254"/>
      <c r="M4" s="256"/>
      <c r="N4" s="254"/>
      <c r="O4" s="256"/>
      <c r="P4" s="254"/>
      <c r="Q4" s="240"/>
    </row>
    <row r="5" spans="1:17" s="245" customFormat="1" ht="3.75" customHeight="1">
      <c r="A5" s="257"/>
      <c r="B5" s="258"/>
      <c r="C5" s="258"/>
      <c r="D5" s="258"/>
      <c r="E5" s="259"/>
      <c r="F5" s="259"/>
      <c r="G5" s="260"/>
      <c r="H5" s="259"/>
      <c r="I5" s="261"/>
      <c r="J5" s="258"/>
      <c r="K5" s="261"/>
      <c r="L5" s="258"/>
      <c r="M5" s="261"/>
      <c r="N5" s="258"/>
      <c r="O5" s="261"/>
      <c r="P5" s="258"/>
      <c r="Q5" s="262"/>
    </row>
    <row r="6" spans="1:17" s="273" customFormat="1" ht="12" customHeight="1">
      <c r="A6" s="263">
        <v>1</v>
      </c>
      <c r="B6" s="264"/>
      <c r="C6" s="265"/>
      <c r="D6" s="266"/>
      <c r="E6" s="267" t="s">
        <v>82</v>
      </c>
      <c r="F6" s="267"/>
      <c r="G6" s="267"/>
      <c r="H6" s="267"/>
      <c r="I6" s="268"/>
      <c r="J6" s="269"/>
      <c r="K6" s="270"/>
      <c r="L6" s="269"/>
      <c r="M6" s="270"/>
      <c r="N6" s="269"/>
      <c r="O6" s="271"/>
      <c r="P6" s="272"/>
      <c r="Q6" s="271"/>
    </row>
    <row r="7" spans="1:17" s="273" customFormat="1" ht="14.25" customHeight="1">
      <c r="A7" s="263"/>
      <c r="B7" s="274"/>
      <c r="C7" s="274"/>
      <c r="D7" s="274"/>
      <c r="E7" s="267" t="s">
        <v>205</v>
      </c>
      <c r="F7" s="267"/>
      <c r="G7" s="267"/>
      <c r="H7" s="267"/>
      <c r="I7" s="275"/>
      <c r="J7" s="269">
        <f>IF(I7="a",E6,IF(I7="b",E8,""))</f>
      </c>
      <c r="K7" s="270"/>
      <c r="L7" s="269"/>
      <c r="M7" s="270"/>
      <c r="N7" s="269"/>
      <c r="O7" s="276"/>
      <c r="P7" s="277"/>
      <c r="Q7" s="277"/>
    </row>
    <row r="8" spans="1:17" s="273" customFormat="1" ht="9.75" customHeight="1">
      <c r="A8" s="263"/>
      <c r="B8" s="263"/>
      <c r="C8" s="263"/>
      <c r="D8" s="263"/>
      <c r="E8" s="269"/>
      <c r="F8" s="269"/>
      <c r="G8" s="269"/>
      <c r="H8" s="269"/>
      <c r="I8" s="278"/>
      <c r="J8" s="279" t="s">
        <v>82</v>
      </c>
      <c r="K8" s="280"/>
      <c r="L8" s="269"/>
      <c r="M8" s="270"/>
      <c r="N8" s="269"/>
      <c r="O8" s="271"/>
      <c r="P8" s="272"/>
      <c r="Q8" s="271"/>
    </row>
    <row r="9" spans="1:17" s="273" customFormat="1" ht="14.25" customHeight="1">
      <c r="A9" s="263"/>
      <c r="B9" s="263"/>
      <c r="C9" s="263"/>
      <c r="D9" s="263"/>
      <c r="E9" s="269"/>
      <c r="F9" s="269"/>
      <c r="G9" s="269"/>
      <c r="H9" s="269"/>
      <c r="I9" s="278"/>
      <c r="J9" s="281" t="s">
        <v>205</v>
      </c>
      <c r="K9" s="282"/>
      <c r="L9" s="269"/>
      <c r="M9" s="270"/>
      <c r="N9" s="269"/>
      <c r="O9" s="271"/>
      <c r="P9" s="272"/>
      <c r="Q9" s="271"/>
    </row>
    <row r="10" spans="1:17" s="273" customFormat="1" ht="10.5" customHeight="1">
      <c r="A10" s="263">
        <v>2</v>
      </c>
      <c r="B10" s="264"/>
      <c r="C10" s="265"/>
      <c r="D10" s="266"/>
      <c r="E10" s="267" t="s">
        <v>206</v>
      </c>
      <c r="F10" s="267"/>
      <c r="G10" s="267"/>
      <c r="H10" s="267"/>
      <c r="I10" s="283"/>
      <c r="J10" s="269">
        <v>86</v>
      </c>
      <c r="K10" s="284"/>
      <c r="L10" s="285"/>
      <c r="M10" s="280"/>
      <c r="N10" s="269"/>
      <c r="O10" s="271"/>
      <c r="P10" s="272"/>
      <c r="Q10" s="271"/>
    </row>
    <row r="11" spans="1:17" s="273" customFormat="1" ht="12" customHeight="1">
      <c r="A11" s="263"/>
      <c r="B11" s="274"/>
      <c r="C11" s="274"/>
      <c r="D11" s="274"/>
      <c r="E11" s="267" t="s">
        <v>207</v>
      </c>
      <c r="F11" s="267"/>
      <c r="G11" s="267"/>
      <c r="H11" s="267"/>
      <c r="I11" s="275"/>
      <c r="J11" s="269"/>
      <c r="K11" s="284"/>
      <c r="L11" s="286"/>
      <c r="M11" s="287"/>
      <c r="N11" s="269"/>
      <c r="O11" s="271"/>
      <c r="P11" s="272"/>
      <c r="Q11" s="271"/>
    </row>
    <row r="12" spans="1:17" s="273" customFormat="1" ht="9.75" customHeight="1">
      <c r="A12" s="263"/>
      <c r="B12" s="263"/>
      <c r="C12" s="263"/>
      <c r="D12" s="288"/>
      <c r="E12" s="269"/>
      <c r="F12" s="269"/>
      <c r="G12" s="269"/>
      <c r="H12" s="269"/>
      <c r="I12" s="289"/>
      <c r="J12" s="269"/>
      <c r="K12" s="284"/>
      <c r="L12" s="279" t="s">
        <v>82</v>
      </c>
      <c r="M12" s="270"/>
      <c r="N12" s="269"/>
      <c r="O12" s="271"/>
      <c r="P12" s="272"/>
      <c r="Q12" s="271"/>
    </row>
    <row r="13" spans="1:17" s="273" customFormat="1" ht="11.25" customHeight="1">
      <c r="A13" s="263"/>
      <c r="B13" s="263"/>
      <c r="C13" s="263"/>
      <c r="D13" s="288"/>
      <c r="E13" s="269"/>
      <c r="F13" s="269"/>
      <c r="G13" s="269"/>
      <c r="H13" s="269"/>
      <c r="I13" s="289"/>
      <c r="J13" s="269"/>
      <c r="K13" s="290"/>
      <c r="L13" s="281" t="s">
        <v>205</v>
      </c>
      <c r="M13" s="282"/>
      <c r="N13" s="269"/>
      <c r="O13" s="271"/>
      <c r="P13" s="272"/>
      <c r="Q13" s="271"/>
    </row>
    <row r="14" spans="1:17" s="273" customFormat="1" ht="12" customHeight="1">
      <c r="A14" s="263">
        <v>3</v>
      </c>
      <c r="B14" s="264"/>
      <c r="C14" s="265"/>
      <c r="D14" s="266"/>
      <c r="E14" s="267" t="s">
        <v>208</v>
      </c>
      <c r="F14" s="267"/>
      <c r="G14" s="267"/>
      <c r="H14" s="267"/>
      <c r="I14" s="268"/>
      <c r="J14" s="269"/>
      <c r="K14" s="284"/>
      <c r="L14" s="291">
        <v>86</v>
      </c>
      <c r="M14" s="284"/>
      <c r="N14" s="285"/>
      <c r="O14" s="271"/>
      <c r="P14" s="272"/>
      <c r="Q14" s="271"/>
    </row>
    <row r="15" spans="1:17" s="273" customFormat="1" ht="12.75" customHeight="1">
      <c r="A15" s="263"/>
      <c r="B15" s="274"/>
      <c r="C15" s="274"/>
      <c r="D15" s="274"/>
      <c r="E15" s="267" t="s">
        <v>209</v>
      </c>
      <c r="F15" s="267"/>
      <c r="G15" s="267"/>
      <c r="H15" s="267"/>
      <c r="I15" s="275"/>
      <c r="J15" s="269"/>
      <c r="K15" s="284"/>
      <c r="L15" s="269"/>
      <c r="M15" s="284"/>
      <c r="N15" s="269"/>
      <c r="O15" s="271"/>
      <c r="P15" s="272"/>
      <c r="Q15" s="271"/>
    </row>
    <row r="16" spans="1:17" s="273" customFormat="1" ht="9.75" customHeight="1">
      <c r="A16" s="263"/>
      <c r="B16" s="263"/>
      <c r="C16" s="263"/>
      <c r="D16" s="288"/>
      <c r="E16" s="269"/>
      <c r="F16" s="269"/>
      <c r="G16" s="269"/>
      <c r="H16" s="269"/>
      <c r="I16" s="278"/>
      <c r="J16" s="279" t="s">
        <v>210</v>
      </c>
      <c r="K16" s="292"/>
      <c r="L16" s="269"/>
      <c r="M16" s="284"/>
      <c r="N16" s="269"/>
      <c r="O16" s="271"/>
      <c r="P16" s="272"/>
      <c r="Q16" s="271"/>
    </row>
    <row r="17" spans="1:17" s="273" customFormat="1" ht="13.5" customHeight="1">
      <c r="A17" s="263"/>
      <c r="B17" s="263"/>
      <c r="C17" s="263"/>
      <c r="D17" s="288"/>
      <c r="E17" s="269"/>
      <c r="F17" s="269"/>
      <c r="G17" s="269"/>
      <c r="H17" s="269"/>
      <c r="I17" s="278"/>
      <c r="J17" s="281" t="s">
        <v>211</v>
      </c>
      <c r="K17" s="275"/>
      <c r="L17" s="269"/>
      <c r="M17" s="284"/>
      <c r="N17" s="269"/>
      <c r="O17" s="271"/>
      <c r="P17" s="272"/>
      <c r="Q17" s="271"/>
    </row>
    <row r="18" spans="1:17" s="273" customFormat="1" ht="9.75" customHeight="1">
      <c r="A18" s="263">
        <v>4</v>
      </c>
      <c r="B18" s="264"/>
      <c r="C18" s="265"/>
      <c r="D18" s="266"/>
      <c r="E18" s="267" t="s">
        <v>210</v>
      </c>
      <c r="F18" s="267"/>
      <c r="G18" s="267"/>
      <c r="H18" s="267"/>
      <c r="I18" s="283"/>
      <c r="J18" s="269">
        <v>86</v>
      </c>
      <c r="K18" s="270"/>
      <c r="L18" s="285"/>
      <c r="M18" s="292"/>
      <c r="N18" s="269"/>
      <c r="O18" s="271"/>
      <c r="P18" s="272"/>
      <c r="Q18" s="271"/>
    </row>
    <row r="19" spans="1:17" s="273" customFormat="1" ht="16.5" customHeight="1">
      <c r="A19" s="263"/>
      <c r="B19" s="274"/>
      <c r="C19" s="274"/>
      <c r="D19" s="274"/>
      <c r="E19" s="267" t="s">
        <v>211</v>
      </c>
      <c r="F19" s="267"/>
      <c r="G19" s="267"/>
      <c r="H19" s="267"/>
      <c r="I19" s="275"/>
      <c r="J19" s="269"/>
      <c r="K19" s="270"/>
      <c r="L19" s="286"/>
      <c r="M19" s="293"/>
      <c r="N19" s="269"/>
      <c r="O19" s="271"/>
      <c r="P19" s="272"/>
      <c r="Q19" s="271"/>
    </row>
    <row r="20" spans="1:17" s="273" customFormat="1" ht="9.75" customHeight="1">
      <c r="A20" s="263"/>
      <c r="B20" s="263"/>
      <c r="C20" s="263"/>
      <c r="D20" s="263"/>
      <c r="E20" s="269"/>
      <c r="F20" s="269"/>
      <c r="G20" s="269"/>
      <c r="H20" s="269"/>
      <c r="I20" s="289"/>
      <c r="J20" s="269"/>
      <c r="K20" s="270"/>
      <c r="L20" s="269"/>
      <c r="M20" s="284"/>
      <c r="N20" s="279" t="s">
        <v>43</v>
      </c>
      <c r="O20" s="271"/>
      <c r="P20" s="272"/>
      <c r="Q20" s="271"/>
    </row>
    <row r="21" spans="1:17" s="273" customFormat="1" ht="9.75" customHeight="1">
      <c r="A21" s="263"/>
      <c r="B21" s="263"/>
      <c r="C21" s="263"/>
      <c r="D21" s="263"/>
      <c r="E21" s="269"/>
      <c r="F21" s="269"/>
      <c r="G21" s="269"/>
      <c r="H21" s="269"/>
      <c r="I21" s="289"/>
      <c r="J21" s="269"/>
      <c r="K21" s="270"/>
      <c r="L21" s="269"/>
      <c r="M21" s="278"/>
      <c r="N21" s="281" t="s">
        <v>212</v>
      </c>
      <c r="O21" s="294"/>
      <c r="P21" s="272"/>
      <c r="Q21" s="271"/>
    </row>
    <row r="22" spans="1:19" s="273" customFormat="1" ht="16.5" customHeight="1">
      <c r="A22" s="263">
        <v>5</v>
      </c>
      <c r="B22" s="264"/>
      <c r="C22" s="265"/>
      <c r="D22" s="266"/>
      <c r="E22" s="267" t="s">
        <v>213</v>
      </c>
      <c r="F22" s="267"/>
      <c r="G22" s="267"/>
      <c r="H22" s="267"/>
      <c r="I22" s="268"/>
      <c r="J22" s="269"/>
      <c r="K22" s="270"/>
      <c r="L22" s="269"/>
      <c r="M22" s="290"/>
      <c r="N22" s="269" t="s">
        <v>214</v>
      </c>
      <c r="O22" s="295"/>
      <c r="P22" s="296"/>
      <c r="Q22" s="295"/>
      <c r="R22" s="297"/>
      <c r="S22" s="297"/>
    </row>
    <row r="23" spans="1:19" s="273" customFormat="1" ht="15" customHeight="1">
      <c r="A23" s="263"/>
      <c r="B23" s="274"/>
      <c r="C23" s="274"/>
      <c r="D23" s="274"/>
      <c r="E23" s="267" t="s">
        <v>215</v>
      </c>
      <c r="F23" s="267"/>
      <c r="G23" s="267"/>
      <c r="H23" s="267"/>
      <c r="I23" s="275"/>
      <c r="J23" s="269"/>
      <c r="K23" s="270"/>
      <c r="L23" s="269"/>
      <c r="M23" s="284"/>
      <c r="N23" s="269"/>
      <c r="O23" s="295"/>
      <c r="P23" s="296"/>
      <c r="Q23" s="295"/>
      <c r="R23" s="297"/>
      <c r="S23" s="297"/>
    </row>
    <row r="24" spans="1:19" s="273" customFormat="1" ht="9.75" customHeight="1">
      <c r="A24" s="263"/>
      <c r="B24" s="263"/>
      <c r="C24" s="263"/>
      <c r="D24" s="263"/>
      <c r="E24" s="269"/>
      <c r="F24" s="269"/>
      <c r="G24" s="269"/>
      <c r="H24" s="269"/>
      <c r="I24" s="278"/>
      <c r="J24" s="279" t="s">
        <v>216</v>
      </c>
      <c r="K24" s="280"/>
      <c r="L24" s="269"/>
      <c r="M24" s="284"/>
      <c r="N24" s="269"/>
      <c r="O24" s="295"/>
      <c r="P24" s="296"/>
      <c r="Q24" s="295"/>
      <c r="R24" s="297"/>
      <c r="S24" s="297"/>
    </row>
    <row r="25" spans="1:19" s="273" customFormat="1" ht="11.25" customHeight="1">
      <c r="A25" s="263"/>
      <c r="B25" s="263"/>
      <c r="C25" s="263"/>
      <c r="D25" s="263"/>
      <c r="E25" s="269"/>
      <c r="F25" s="269"/>
      <c r="G25" s="269"/>
      <c r="H25" s="269"/>
      <c r="I25" s="278"/>
      <c r="J25" s="281" t="s">
        <v>217</v>
      </c>
      <c r="K25" s="282"/>
      <c r="L25" s="269"/>
      <c r="M25" s="284"/>
      <c r="N25" s="269"/>
      <c r="O25" s="295"/>
      <c r="P25" s="296"/>
      <c r="Q25" s="295"/>
      <c r="R25" s="297"/>
      <c r="S25" s="297"/>
    </row>
    <row r="26" spans="1:19" s="273" customFormat="1" ht="13.5" customHeight="1">
      <c r="A26" s="263">
        <v>6</v>
      </c>
      <c r="B26" s="264"/>
      <c r="C26" s="265"/>
      <c r="D26" s="266"/>
      <c r="E26" s="267" t="s">
        <v>216</v>
      </c>
      <c r="F26" s="267"/>
      <c r="G26" s="267"/>
      <c r="H26" s="267"/>
      <c r="I26" s="283"/>
      <c r="J26" s="269">
        <v>84</v>
      </c>
      <c r="K26" s="284"/>
      <c r="L26" s="285"/>
      <c r="M26" s="292"/>
      <c r="N26" s="269"/>
      <c r="O26" s="295"/>
      <c r="P26" s="296"/>
      <c r="Q26" s="295"/>
      <c r="R26" s="297"/>
      <c r="S26" s="297"/>
    </row>
    <row r="27" spans="1:19" s="273" customFormat="1" ht="14.25" customHeight="1">
      <c r="A27" s="263"/>
      <c r="B27" s="274"/>
      <c r="C27" s="274"/>
      <c r="D27" s="274"/>
      <c r="E27" s="267" t="s">
        <v>217</v>
      </c>
      <c r="F27" s="267"/>
      <c r="G27" s="267"/>
      <c r="H27" s="267"/>
      <c r="I27" s="275"/>
      <c r="J27" s="269"/>
      <c r="K27" s="284"/>
      <c r="L27" s="286"/>
      <c r="M27" s="293"/>
      <c r="N27" s="269"/>
      <c r="O27" s="295"/>
      <c r="P27" s="296"/>
      <c r="Q27" s="295"/>
      <c r="R27" s="297"/>
      <c r="S27" s="297"/>
    </row>
    <row r="28" spans="1:19" s="273" customFormat="1" ht="9.75" customHeight="1">
      <c r="A28" s="263"/>
      <c r="B28" s="263"/>
      <c r="C28" s="263"/>
      <c r="D28" s="288"/>
      <c r="E28" s="269"/>
      <c r="F28" s="269"/>
      <c r="G28" s="269"/>
      <c r="H28" s="269"/>
      <c r="I28" s="289"/>
      <c r="J28" s="269"/>
      <c r="K28" s="284"/>
      <c r="L28" s="279" t="s">
        <v>43</v>
      </c>
      <c r="M28" s="284"/>
      <c r="N28" s="269"/>
      <c r="O28" s="295"/>
      <c r="P28" s="296"/>
      <c r="Q28" s="295"/>
      <c r="R28" s="297"/>
      <c r="S28" s="297"/>
    </row>
    <row r="29" spans="1:19" s="273" customFormat="1" ht="10.5" customHeight="1">
      <c r="A29" s="263"/>
      <c r="B29" s="263"/>
      <c r="C29" s="263"/>
      <c r="D29" s="288"/>
      <c r="E29" s="269"/>
      <c r="F29" s="269"/>
      <c r="G29" s="269"/>
      <c r="H29" s="269"/>
      <c r="I29" s="289"/>
      <c r="J29" s="291"/>
      <c r="K29" s="290"/>
      <c r="L29" s="281" t="s">
        <v>212</v>
      </c>
      <c r="M29" s="275"/>
      <c r="N29" s="269"/>
      <c r="O29" s="295"/>
      <c r="P29" s="296"/>
      <c r="Q29" s="295"/>
      <c r="R29" s="297"/>
      <c r="S29" s="297"/>
    </row>
    <row r="30" spans="1:19" s="273" customFormat="1" ht="12.75" customHeight="1">
      <c r="A30" s="263">
        <v>7</v>
      </c>
      <c r="B30" s="264"/>
      <c r="C30" s="265"/>
      <c r="D30" s="266"/>
      <c r="E30" s="267" t="s">
        <v>218</v>
      </c>
      <c r="F30" s="267"/>
      <c r="G30" s="267"/>
      <c r="H30" s="267"/>
      <c r="I30" s="268"/>
      <c r="J30" s="269"/>
      <c r="K30" s="284"/>
      <c r="L30" s="269">
        <v>83</v>
      </c>
      <c r="M30" s="270"/>
      <c r="N30" s="285"/>
      <c r="O30" s="295"/>
      <c r="P30" s="296"/>
      <c r="Q30" s="295"/>
      <c r="R30" s="297"/>
      <c r="S30" s="297"/>
    </row>
    <row r="31" spans="1:19" s="273" customFormat="1" ht="12.75" customHeight="1">
      <c r="A31" s="263"/>
      <c r="B31" s="274"/>
      <c r="C31" s="274"/>
      <c r="D31" s="274"/>
      <c r="E31" s="267" t="s">
        <v>219</v>
      </c>
      <c r="F31" s="267"/>
      <c r="G31" s="267"/>
      <c r="H31" s="267"/>
      <c r="I31" s="275"/>
      <c r="J31" s="269"/>
      <c r="K31" s="284"/>
      <c r="L31" s="269"/>
      <c r="M31" s="270"/>
      <c r="N31" s="269"/>
      <c r="O31" s="295"/>
      <c r="P31" s="296"/>
      <c r="Q31" s="295"/>
      <c r="R31" s="297"/>
      <c r="S31" s="297"/>
    </row>
    <row r="32" spans="1:19" s="273" customFormat="1" ht="9.75" customHeight="1">
      <c r="A32" s="263"/>
      <c r="B32" s="263"/>
      <c r="C32" s="263"/>
      <c r="D32" s="288"/>
      <c r="E32" s="269"/>
      <c r="F32" s="269"/>
      <c r="G32" s="269"/>
      <c r="H32" s="269"/>
      <c r="I32" s="278"/>
      <c r="J32" s="279" t="s">
        <v>43</v>
      </c>
      <c r="K32" s="292"/>
      <c r="L32" s="269"/>
      <c r="M32" s="270"/>
      <c r="N32" s="269"/>
      <c r="O32" s="295"/>
      <c r="P32" s="296"/>
      <c r="Q32" s="295"/>
      <c r="R32" s="297"/>
      <c r="S32" s="297"/>
    </row>
    <row r="33" spans="1:19" s="273" customFormat="1" ht="11.25" customHeight="1">
      <c r="A33" s="263"/>
      <c r="B33" s="263"/>
      <c r="C33" s="263"/>
      <c r="D33" s="288"/>
      <c r="E33" s="269"/>
      <c r="F33" s="269"/>
      <c r="G33" s="269"/>
      <c r="H33" s="269"/>
      <c r="I33" s="278"/>
      <c r="J33" s="281" t="s">
        <v>212</v>
      </c>
      <c r="K33" s="275"/>
      <c r="L33" s="269"/>
      <c r="M33" s="270"/>
      <c r="N33" s="269"/>
      <c r="O33" s="295"/>
      <c r="P33" s="296"/>
      <c r="Q33" s="295"/>
      <c r="R33" s="297"/>
      <c r="S33" s="297"/>
    </row>
    <row r="34" spans="1:19" s="273" customFormat="1" ht="12" customHeight="1">
      <c r="A34" s="263">
        <v>8</v>
      </c>
      <c r="B34" s="264"/>
      <c r="C34" s="265"/>
      <c r="D34" s="266"/>
      <c r="E34" s="267" t="s">
        <v>43</v>
      </c>
      <c r="F34" s="267"/>
      <c r="G34" s="267"/>
      <c r="H34" s="267"/>
      <c r="I34" s="283"/>
      <c r="J34" s="269">
        <v>83</v>
      </c>
      <c r="K34" s="270"/>
      <c r="L34" s="285"/>
      <c r="M34" s="280"/>
      <c r="N34" s="269"/>
      <c r="O34" s="295"/>
      <c r="P34" s="296"/>
      <c r="Q34" s="295"/>
      <c r="R34" s="297"/>
      <c r="S34" s="297"/>
    </row>
    <row r="35" spans="1:19" s="273" customFormat="1" ht="14.25" customHeight="1">
      <c r="A35" s="263"/>
      <c r="B35" s="274"/>
      <c r="C35" s="274"/>
      <c r="D35" s="274"/>
      <c r="E35" s="267" t="s">
        <v>212</v>
      </c>
      <c r="F35" s="267"/>
      <c r="G35" s="267"/>
      <c r="H35" s="267"/>
      <c r="I35" s="275"/>
      <c r="J35" s="269"/>
      <c r="K35" s="270"/>
      <c r="L35" s="286"/>
      <c r="M35" s="287"/>
      <c r="N35" s="269"/>
      <c r="O35" s="295"/>
      <c r="P35" s="296"/>
      <c r="Q35" s="295"/>
      <c r="R35" s="297"/>
      <c r="S35" s="297"/>
    </row>
    <row r="36" spans="1:19" s="273" customFormat="1" ht="9.75" customHeight="1">
      <c r="A36" s="263"/>
      <c r="B36" s="263"/>
      <c r="C36" s="263"/>
      <c r="D36" s="288"/>
      <c r="E36" s="269"/>
      <c r="F36" s="269"/>
      <c r="G36" s="269"/>
      <c r="H36" s="269"/>
      <c r="I36" s="289"/>
      <c r="J36" s="269"/>
      <c r="K36" s="270"/>
      <c r="L36" s="269"/>
      <c r="M36" s="270"/>
      <c r="N36" s="270"/>
      <c r="O36" s="295"/>
      <c r="P36" s="298"/>
      <c r="Q36" s="295"/>
      <c r="R36" s="297"/>
      <c r="S36" s="297"/>
    </row>
    <row r="37" spans="1:19" s="273" customFormat="1" ht="9.75" customHeight="1">
      <c r="A37" s="263"/>
      <c r="B37" s="263"/>
      <c r="C37" s="263"/>
      <c r="D37" s="288"/>
      <c r="E37" s="269"/>
      <c r="F37" s="269"/>
      <c r="G37" s="269"/>
      <c r="H37" s="269"/>
      <c r="I37" s="289"/>
      <c r="J37" s="269"/>
      <c r="K37" s="270"/>
      <c r="L37" s="269"/>
      <c r="M37" s="270"/>
      <c r="N37" s="299"/>
      <c r="O37" s="300"/>
      <c r="P37" s="298"/>
      <c r="Q37" s="295"/>
      <c r="R37" s="297"/>
      <c r="S37" s="297"/>
    </row>
    <row r="38" spans="1:19" s="273" customFormat="1" ht="12" customHeight="1">
      <c r="A38" s="263">
        <v>9</v>
      </c>
      <c r="B38" s="264"/>
      <c r="C38" s="265"/>
      <c r="D38" s="266"/>
      <c r="E38" s="267" t="s">
        <v>210</v>
      </c>
      <c r="F38" s="267"/>
      <c r="G38" s="267"/>
      <c r="H38" s="267"/>
      <c r="I38" s="268"/>
      <c r="J38" s="269"/>
      <c r="K38" s="270"/>
      <c r="L38" s="269"/>
      <c r="M38" s="270"/>
      <c r="N38" s="269"/>
      <c r="O38" s="301"/>
      <c r="P38" s="302"/>
      <c r="Q38" s="295"/>
      <c r="R38" s="297"/>
      <c r="S38" s="297"/>
    </row>
    <row r="39" spans="1:19" s="273" customFormat="1" ht="12.75" customHeight="1">
      <c r="A39" s="263"/>
      <c r="B39" s="274"/>
      <c r="C39" s="274"/>
      <c r="D39" s="274"/>
      <c r="E39" s="267" t="s">
        <v>211</v>
      </c>
      <c r="F39" s="267"/>
      <c r="G39" s="267"/>
      <c r="H39" s="267"/>
      <c r="I39" s="275"/>
      <c r="J39" s="269"/>
      <c r="K39" s="270"/>
      <c r="L39" s="269"/>
      <c r="M39" s="270"/>
      <c r="N39" s="269"/>
      <c r="O39" s="295"/>
      <c r="P39" s="303"/>
      <c r="Q39" s="304"/>
      <c r="R39" s="297"/>
      <c r="S39" s="297"/>
    </row>
    <row r="40" spans="1:19" s="273" customFormat="1" ht="9.75" customHeight="1">
      <c r="A40" s="263"/>
      <c r="B40" s="263"/>
      <c r="C40" s="263"/>
      <c r="D40" s="288"/>
      <c r="E40" s="269"/>
      <c r="F40" s="269"/>
      <c r="G40" s="269"/>
      <c r="H40" s="269"/>
      <c r="I40" s="278"/>
      <c r="J40" s="279" t="s">
        <v>216</v>
      </c>
      <c r="K40" s="280"/>
      <c r="L40" s="269"/>
      <c r="M40" s="270"/>
      <c r="N40" s="269"/>
      <c r="O40" s="295"/>
      <c r="P40" s="296"/>
      <c r="Q40" s="295"/>
      <c r="R40" s="297"/>
      <c r="S40" s="297"/>
    </row>
    <row r="41" spans="1:19" s="273" customFormat="1" ht="9.75" customHeight="1">
      <c r="A41" s="263"/>
      <c r="B41" s="263"/>
      <c r="C41" s="263"/>
      <c r="D41" s="288"/>
      <c r="E41" s="269"/>
      <c r="F41" s="269"/>
      <c r="G41" s="269"/>
      <c r="H41" s="269"/>
      <c r="I41" s="278"/>
      <c r="J41" s="281" t="s">
        <v>217</v>
      </c>
      <c r="K41" s="282"/>
      <c r="L41" s="269"/>
      <c r="M41" s="270"/>
      <c r="N41" s="269"/>
      <c r="O41" s="295"/>
      <c r="P41" s="296"/>
      <c r="Q41" s="295"/>
      <c r="R41" s="297"/>
      <c r="S41" s="297"/>
    </row>
    <row r="42" spans="1:19" s="273" customFormat="1" ht="13.5" customHeight="1">
      <c r="A42" s="263">
        <v>10</v>
      </c>
      <c r="B42" s="264"/>
      <c r="C42" s="265"/>
      <c r="D42" s="266"/>
      <c r="E42" s="267" t="s">
        <v>216</v>
      </c>
      <c r="F42" s="267"/>
      <c r="G42" s="267"/>
      <c r="H42" s="267"/>
      <c r="I42" s="283"/>
      <c r="J42" s="269">
        <v>81</v>
      </c>
      <c r="K42" s="305"/>
      <c r="L42" s="306" t="s">
        <v>188</v>
      </c>
      <c r="M42" s="307"/>
      <c r="N42" s="269"/>
      <c r="O42" s="295"/>
      <c r="P42" s="296"/>
      <c r="Q42" s="295"/>
      <c r="R42" s="297"/>
      <c r="S42" s="297"/>
    </row>
    <row r="43" spans="1:19" s="273" customFormat="1" ht="12.75" customHeight="1">
      <c r="A43" s="263"/>
      <c r="B43" s="274"/>
      <c r="C43" s="274"/>
      <c r="D43" s="274"/>
      <c r="E43" s="267" t="s">
        <v>217</v>
      </c>
      <c r="F43" s="267"/>
      <c r="G43" s="267"/>
      <c r="H43" s="267"/>
      <c r="I43" s="275"/>
      <c r="J43" s="269"/>
      <c r="K43" s="305"/>
      <c r="L43" s="308"/>
      <c r="M43" s="309"/>
      <c r="N43" s="269"/>
      <c r="O43" s="295"/>
      <c r="P43" s="296"/>
      <c r="Q43" s="295"/>
      <c r="R43" s="297"/>
      <c r="S43" s="297"/>
    </row>
    <row r="44" spans="1:19" s="273" customFormat="1" ht="9.75" customHeight="1">
      <c r="A44" s="263"/>
      <c r="B44" s="263"/>
      <c r="C44" s="263"/>
      <c r="D44" s="288"/>
      <c r="E44" s="269"/>
      <c r="F44" s="269"/>
      <c r="G44" s="269"/>
      <c r="H44" s="269"/>
      <c r="I44" s="289"/>
      <c r="J44" s="269"/>
      <c r="K44" s="305"/>
      <c r="L44" s="310"/>
      <c r="M44" s="305"/>
      <c r="N44" s="269"/>
      <c r="O44" s="295"/>
      <c r="P44" s="296"/>
      <c r="Q44" s="295"/>
      <c r="R44" s="297"/>
      <c r="S44" s="297"/>
    </row>
    <row r="45" spans="1:19" s="273" customFormat="1" ht="9.75" customHeight="1">
      <c r="A45" s="263"/>
      <c r="B45" s="263"/>
      <c r="C45" s="263"/>
      <c r="D45" s="288"/>
      <c r="E45" s="269"/>
      <c r="F45" s="269"/>
      <c r="G45" s="269"/>
      <c r="H45" s="269"/>
      <c r="I45" s="289"/>
      <c r="J45" s="269"/>
      <c r="K45" s="311"/>
      <c r="L45" s="310"/>
      <c r="M45" s="309"/>
      <c r="N45" s="269"/>
      <c r="O45" s="295"/>
      <c r="P45" s="296"/>
      <c r="Q45" s="295"/>
      <c r="R45" s="297"/>
      <c r="S45" s="297"/>
    </row>
    <row r="46" spans="1:19" s="273" customFormat="1" ht="12.75" customHeight="1">
      <c r="A46" s="263">
        <v>11</v>
      </c>
      <c r="B46" s="264"/>
      <c r="C46" s="265"/>
      <c r="D46" s="266"/>
      <c r="E46" s="267" t="s">
        <v>206</v>
      </c>
      <c r="F46" s="267"/>
      <c r="G46" s="267"/>
      <c r="H46" s="267"/>
      <c r="I46" s="268"/>
      <c r="J46" s="269"/>
      <c r="K46" s="305"/>
      <c r="L46" s="312"/>
      <c r="M46" s="305"/>
      <c r="N46" s="285"/>
      <c r="O46" s="295"/>
      <c r="P46" s="296"/>
      <c r="Q46" s="295"/>
      <c r="R46" s="297"/>
      <c r="S46" s="297"/>
    </row>
    <row r="47" spans="1:19" s="273" customFormat="1" ht="13.5" customHeight="1">
      <c r="A47" s="263"/>
      <c r="B47" s="274"/>
      <c r="C47" s="274"/>
      <c r="D47" s="274"/>
      <c r="E47" s="267" t="s">
        <v>207</v>
      </c>
      <c r="F47" s="267"/>
      <c r="G47" s="267"/>
      <c r="H47" s="267"/>
      <c r="I47" s="275"/>
      <c r="J47" s="269"/>
      <c r="K47" s="305"/>
      <c r="L47" s="312"/>
      <c r="M47" s="305"/>
      <c r="N47" s="269"/>
      <c r="O47" s="295"/>
      <c r="P47" s="296"/>
      <c r="Q47" s="295"/>
      <c r="R47" s="297"/>
      <c r="S47" s="297"/>
    </row>
    <row r="48" spans="1:19" s="273" customFormat="1" ht="9.75" customHeight="1">
      <c r="A48" s="263"/>
      <c r="B48" s="263"/>
      <c r="C48" s="263"/>
      <c r="D48" s="263"/>
      <c r="E48" s="269"/>
      <c r="F48" s="269"/>
      <c r="G48" s="269"/>
      <c r="H48" s="269"/>
      <c r="I48" s="278"/>
      <c r="J48" s="279" t="s">
        <v>206</v>
      </c>
      <c r="K48" s="307"/>
      <c r="L48" s="312"/>
      <c r="M48" s="305"/>
      <c r="N48" s="269"/>
      <c r="O48" s="295"/>
      <c r="P48" s="296"/>
      <c r="Q48" s="295"/>
      <c r="R48" s="297"/>
      <c r="S48" s="297"/>
    </row>
    <row r="49" spans="1:19" s="273" customFormat="1" ht="11.25" customHeight="1">
      <c r="A49" s="263"/>
      <c r="B49" s="263"/>
      <c r="C49" s="263"/>
      <c r="D49" s="263"/>
      <c r="E49" s="269"/>
      <c r="F49" s="269"/>
      <c r="G49" s="269"/>
      <c r="H49" s="269"/>
      <c r="I49" s="278"/>
      <c r="J49" s="281" t="s">
        <v>207</v>
      </c>
      <c r="K49" s="282"/>
      <c r="L49" s="312"/>
      <c r="M49" s="305"/>
      <c r="N49" s="269"/>
      <c r="O49" s="295"/>
      <c r="P49" s="296"/>
      <c r="Q49" s="295"/>
      <c r="R49" s="297"/>
      <c r="S49" s="297"/>
    </row>
    <row r="50" spans="1:19" s="273" customFormat="1" ht="12" customHeight="1">
      <c r="A50" s="263">
        <v>12</v>
      </c>
      <c r="B50" s="264"/>
      <c r="C50" s="265"/>
      <c r="D50" s="266"/>
      <c r="E50" s="267" t="s">
        <v>208</v>
      </c>
      <c r="F50" s="267"/>
      <c r="G50" s="267"/>
      <c r="H50" s="267"/>
      <c r="I50" s="283"/>
      <c r="J50" s="269">
        <v>86</v>
      </c>
      <c r="K50" s="270"/>
      <c r="L50" s="313"/>
      <c r="M50" s="307"/>
      <c r="N50" s="269"/>
      <c r="O50" s="295"/>
      <c r="P50" s="296"/>
      <c r="Q50" s="295"/>
      <c r="R50" s="297"/>
      <c r="S50" s="297"/>
    </row>
    <row r="51" spans="1:19" s="273" customFormat="1" ht="11.25" customHeight="1">
      <c r="A51" s="263"/>
      <c r="B51" s="274"/>
      <c r="C51" s="274"/>
      <c r="D51" s="274"/>
      <c r="E51" s="267" t="s">
        <v>209</v>
      </c>
      <c r="F51" s="267"/>
      <c r="G51" s="267"/>
      <c r="H51" s="267"/>
      <c r="I51" s="275"/>
      <c r="J51" s="269"/>
      <c r="K51" s="270"/>
      <c r="L51" s="314"/>
      <c r="M51" s="309"/>
      <c r="N51" s="269"/>
      <c r="O51" s="295"/>
      <c r="P51" s="296"/>
      <c r="Q51" s="295"/>
      <c r="R51" s="297"/>
      <c r="S51" s="297"/>
    </row>
    <row r="52" spans="1:19" s="273" customFormat="1" ht="12" customHeight="1">
      <c r="A52" s="263"/>
      <c r="B52" s="263"/>
      <c r="C52" s="263"/>
      <c r="D52" s="263"/>
      <c r="E52" s="269"/>
      <c r="F52" s="269"/>
      <c r="G52" s="269"/>
      <c r="H52" s="269"/>
      <c r="I52" s="289"/>
      <c r="J52" s="269"/>
      <c r="K52" s="270"/>
      <c r="L52" s="315" t="s">
        <v>218</v>
      </c>
      <c r="M52" s="305"/>
      <c r="N52" s="310"/>
      <c r="O52" s="295"/>
      <c r="P52" s="296"/>
      <c r="Q52" s="295"/>
      <c r="R52" s="297"/>
      <c r="S52" s="297"/>
    </row>
    <row r="53" spans="1:19" s="273" customFormat="1" ht="11.25" customHeight="1">
      <c r="A53" s="263"/>
      <c r="B53" s="263"/>
      <c r="C53" s="263"/>
      <c r="D53" s="263"/>
      <c r="E53" s="269"/>
      <c r="F53" s="269"/>
      <c r="G53" s="269"/>
      <c r="H53" s="269"/>
      <c r="I53" s="289"/>
      <c r="J53" s="269"/>
      <c r="K53" s="270"/>
      <c r="L53" s="316" t="s">
        <v>219</v>
      </c>
      <c r="M53" s="268"/>
      <c r="N53" s="310"/>
      <c r="O53" s="304"/>
      <c r="P53" s="296"/>
      <c r="Q53" s="295"/>
      <c r="R53" s="297"/>
      <c r="S53" s="297"/>
    </row>
    <row r="54" spans="1:19" s="273" customFormat="1" ht="12" customHeight="1">
      <c r="A54" s="263">
        <v>13</v>
      </c>
      <c r="B54" s="264"/>
      <c r="C54" s="265"/>
      <c r="D54" s="266"/>
      <c r="E54" s="267" t="s">
        <v>213</v>
      </c>
      <c r="F54" s="267"/>
      <c r="G54" s="267"/>
      <c r="H54" s="267"/>
      <c r="I54" s="268"/>
      <c r="J54" s="269"/>
      <c r="K54" s="270"/>
      <c r="L54" s="315">
        <v>97</v>
      </c>
      <c r="M54" s="311"/>
      <c r="N54" s="312" t="s">
        <v>189</v>
      </c>
      <c r="O54" s="295"/>
      <c r="P54" s="296"/>
      <c r="Q54" s="295"/>
      <c r="R54" s="297"/>
      <c r="S54" s="297"/>
    </row>
    <row r="55" spans="1:19" s="273" customFormat="1" ht="12.75" customHeight="1">
      <c r="A55" s="263"/>
      <c r="B55" s="274"/>
      <c r="C55" s="274"/>
      <c r="D55" s="274"/>
      <c r="E55" s="267" t="s">
        <v>215</v>
      </c>
      <c r="F55" s="267"/>
      <c r="G55" s="267"/>
      <c r="H55" s="267"/>
      <c r="I55" s="275"/>
      <c r="J55" s="269"/>
      <c r="K55" s="270"/>
      <c r="L55" s="315"/>
      <c r="M55" s="305"/>
      <c r="N55" s="312"/>
      <c r="O55" s="295"/>
      <c r="P55" s="296"/>
      <c r="Q55" s="295"/>
      <c r="R55" s="297"/>
      <c r="S55" s="297"/>
    </row>
    <row r="56" spans="1:17" s="273" customFormat="1" ht="9.75" customHeight="1">
      <c r="A56" s="263"/>
      <c r="B56" s="263"/>
      <c r="C56" s="263"/>
      <c r="D56" s="288"/>
      <c r="E56" s="269"/>
      <c r="F56" s="269"/>
      <c r="G56" s="269"/>
      <c r="H56" s="269"/>
      <c r="I56" s="278"/>
      <c r="J56" s="279" t="s">
        <v>218</v>
      </c>
      <c r="K56" s="280"/>
      <c r="L56" s="315"/>
      <c r="M56" s="305"/>
      <c r="N56" s="312"/>
      <c r="O56" s="295"/>
      <c r="P56" s="296"/>
      <c r="Q56" s="271"/>
    </row>
    <row r="57" spans="1:17" s="273" customFormat="1" ht="11.25" customHeight="1">
      <c r="A57" s="263"/>
      <c r="B57" s="263"/>
      <c r="C57" s="263"/>
      <c r="D57" s="288"/>
      <c r="E57" s="269"/>
      <c r="F57" s="269"/>
      <c r="G57" s="269"/>
      <c r="H57" s="269"/>
      <c r="I57" s="278"/>
      <c r="J57" s="281" t="s">
        <v>219</v>
      </c>
      <c r="K57" s="282"/>
      <c r="L57" s="315"/>
      <c r="M57" s="305"/>
      <c r="N57" s="312"/>
      <c r="O57" s="295"/>
      <c r="P57" s="296"/>
      <c r="Q57" s="271"/>
    </row>
    <row r="58" spans="1:17" s="273" customFormat="1" ht="12" customHeight="1">
      <c r="A58" s="263">
        <v>14</v>
      </c>
      <c r="B58" s="264"/>
      <c r="C58" s="265"/>
      <c r="D58" s="266"/>
      <c r="E58" s="267" t="s">
        <v>218</v>
      </c>
      <c r="F58" s="267"/>
      <c r="G58" s="267"/>
      <c r="H58" s="267"/>
      <c r="I58" s="283"/>
      <c r="J58" s="269">
        <v>82</v>
      </c>
      <c r="K58" s="305"/>
      <c r="L58" s="306"/>
      <c r="M58" s="307"/>
      <c r="N58" s="312"/>
      <c r="O58" s="295"/>
      <c r="P58" s="296"/>
      <c r="Q58" s="271"/>
    </row>
    <row r="59" spans="1:17" s="273" customFormat="1" ht="12.75" customHeight="1">
      <c r="A59" s="263"/>
      <c r="B59" s="274"/>
      <c r="C59" s="274"/>
      <c r="D59" s="274"/>
      <c r="E59" s="267" t="s">
        <v>219</v>
      </c>
      <c r="F59" s="267"/>
      <c r="G59" s="267"/>
      <c r="H59" s="267"/>
      <c r="I59" s="275"/>
      <c r="J59" s="269"/>
      <c r="K59" s="305"/>
      <c r="L59" s="308"/>
      <c r="M59" s="309"/>
      <c r="N59" s="312"/>
      <c r="O59" s="295"/>
      <c r="P59" s="296"/>
      <c r="Q59" s="271"/>
    </row>
    <row r="60" spans="1:17" s="273" customFormat="1" ht="9.75" customHeight="1">
      <c r="A60" s="263"/>
      <c r="B60" s="263"/>
      <c r="C60" s="263"/>
      <c r="D60" s="288"/>
      <c r="E60" s="269"/>
      <c r="F60" s="269"/>
      <c r="G60" s="269"/>
      <c r="H60" s="269"/>
      <c r="I60" s="289"/>
      <c r="J60" s="269"/>
      <c r="K60" s="305"/>
      <c r="L60" s="310"/>
      <c r="M60" s="305"/>
      <c r="N60" s="312"/>
      <c r="O60" s="295"/>
      <c r="P60" s="296"/>
      <c r="Q60" s="271"/>
    </row>
    <row r="61" spans="1:17" s="273" customFormat="1" ht="9.75" customHeight="1">
      <c r="A61" s="263"/>
      <c r="B61" s="263"/>
      <c r="C61" s="263"/>
      <c r="D61" s="288"/>
      <c r="E61" s="269"/>
      <c r="F61" s="269"/>
      <c r="G61" s="269"/>
      <c r="H61" s="269"/>
      <c r="I61" s="289"/>
      <c r="J61" s="269"/>
      <c r="K61" s="311"/>
      <c r="L61" s="310"/>
      <c r="M61" s="309"/>
      <c r="N61" s="312"/>
      <c r="O61" s="295"/>
      <c r="P61" s="296"/>
      <c r="Q61" s="271"/>
    </row>
    <row r="62" spans="1:17" s="273" customFormat="1" ht="12" customHeight="1">
      <c r="A62" s="263">
        <v>15</v>
      </c>
      <c r="B62" s="264"/>
      <c r="C62" s="265"/>
      <c r="D62" s="266"/>
      <c r="E62" s="267" t="s">
        <v>208</v>
      </c>
      <c r="F62" s="267"/>
      <c r="G62" s="267"/>
      <c r="H62" s="267"/>
      <c r="I62" s="268"/>
      <c r="J62" s="269"/>
      <c r="K62" s="305"/>
      <c r="L62" s="312"/>
      <c r="M62" s="305"/>
      <c r="N62" s="306"/>
      <c r="O62" s="295"/>
      <c r="P62" s="296"/>
      <c r="Q62" s="271"/>
    </row>
    <row r="63" spans="1:17" s="273" customFormat="1" ht="11.25" customHeight="1">
      <c r="A63" s="263"/>
      <c r="B63" s="274"/>
      <c r="C63" s="274"/>
      <c r="D63" s="274"/>
      <c r="E63" s="267" t="s">
        <v>209</v>
      </c>
      <c r="F63" s="267"/>
      <c r="G63" s="267"/>
      <c r="H63" s="267"/>
      <c r="I63" s="275"/>
      <c r="J63" s="269"/>
      <c r="K63" s="305"/>
      <c r="L63" s="312"/>
      <c r="M63" s="305"/>
      <c r="N63" s="312"/>
      <c r="O63" s="271"/>
      <c r="P63" s="272"/>
      <c r="Q63" s="271"/>
    </row>
    <row r="64" spans="1:17" s="273" customFormat="1" ht="9.75" customHeight="1">
      <c r="A64" s="263"/>
      <c r="B64" s="263"/>
      <c r="C64" s="263"/>
      <c r="D64" s="263"/>
      <c r="E64" s="269"/>
      <c r="F64" s="269"/>
      <c r="G64" s="269"/>
      <c r="H64" s="269"/>
      <c r="I64" s="278"/>
      <c r="J64" s="279" t="s">
        <v>208</v>
      </c>
      <c r="K64" s="307"/>
      <c r="L64" s="312"/>
      <c r="M64" s="305"/>
      <c r="N64" s="312"/>
      <c r="O64" s="295"/>
      <c r="P64" s="296"/>
      <c r="Q64" s="271"/>
    </row>
    <row r="65" spans="1:17" s="273" customFormat="1" ht="12" customHeight="1">
      <c r="A65" s="263"/>
      <c r="B65" s="263"/>
      <c r="C65" s="263"/>
      <c r="D65" s="263"/>
      <c r="E65" s="269"/>
      <c r="F65" s="269"/>
      <c r="G65" s="269"/>
      <c r="H65" s="269"/>
      <c r="I65" s="278"/>
      <c r="J65" s="281" t="s">
        <v>209</v>
      </c>
      <c r="K65" s="282"/>
      <c r="L65" s="312"/>
      <c r="M65" s="305"/>
      <c r="N65" s="312"/>
      <c r="O65" s="295"/>
      <c r="P65" s="296"/>
      <c r="Q65" s="271"/>
    </row>
    <row r="66" spans="1:17" s="273" customFormat="1" ht="14.25" customHeight="1">
      <c r="A66" s="263">
        <v>16</v>
      </c>
      <c r="B66" s="264"/>
      <c r="C66" s="265"/>
      <c r="D66" s="266"/>
      <c r="E66" s="267" t="s">
        <v>213</v>
      </c>
      <c r="F66" s="267"/>
      <c r="G66" s="267"/>
      <c r="H66" s="267"/>
      <c r="I66" s="283"/>
      <c r="J66" s="291" t="s">
        <v>220</v>
      </c>
      <c r="K66" s="270"/>
      <c r="L66" s="306" t="s">
        <v>191</v>
      </c>
      <c r="M66" s="307"/>
      <c r="N66" s="312"/>
      <c r="O66" s="295"/>
      <c r="P66" s="296"/>
      <c r="Q66" s="271"/>
    </row>
    <row r="67" spans="1:17" s="273" customFormat="1" ht="11.25" customHeight="1">
      <c r="A67" s="263"/>
      <c r="B67" s="274"/>
      <c r="C67" s="274"/>
      <c r="D67" s="274"/>
      <c r="E67" s="267" t="s">
        <v>215</v>
      </c>
      <c r="F67" s="267"/>
      <c r="G67" s="267"/>
      <c r="H67" s="267"/>
      <c r="I67" s="275"/>
      <c r="J67" s="269"/>
      <c r="K67" s="270"/>
      <c r="L67" s="308"/>
      <c r="M67" s="309"/>
      <c r="N67" s="312"/>
      <c r="O67" s="295"/>
      <c r="P67" s="296"/>
      <c r="Q67" s="271"/>
    </row>
    <row r="68" spans="1:17" s="273" customFormat="1" ht="9.75" customHeight="1">
      <c r="A68" s="263"/>
      <c r="B68" s="274"/>
      <c r="C68" s="274"/>
      <c r="D68" s="274"/>
      <c r="E68" s="312"/>
      <c r="F68" s="312"/>
      <c r="G68" s="312"/>
      <c r="H68" s="312"/>
      <c r="I68" s="309"/>
      <c r="J68" s="269"/>
      <c r="K68" s="270"/>
      <c r="L68" s="308"/>
      <c r="M68" s="309"/>
      <c r="N68" s="312"/>
      <c r="O68" s="295"/>
      <c r="P68" s="296"/>
      <c r="Q68" s="271"/>
    </row>
    <row r="69" spans="5:17" s="273" customFormat="1" ht="9.75" customHeight="1">
      <c r="E69" s="269"/>
      <c r="F69" s="269"/>
      <c r="G69" s="269"/>
      <c r="H69" s="269"/>
      <c r="I69" s="269"/>
      <c r="J69" s="269"/>
      <c r="K69" s="269"/>
      <c r="L69" s="269"/>
      <c r="M69" s="309"/>
      <c r="N69" s="312"/>
      <c r="O69" s="295"/>
      <c r="P69" s="296"/>
      <c r="Q69" s="271"/>
    </row>
    <row r="70" spans="1:17" s="273" customFormat="1" ht="14.25" customHeight="1">
      <c r="A70" s="263">
        <v>11</v>
      </c>
      <c r="B70" s="264"/>
      <c r="C70" s="265"/>
      <c r="D70" s="266"/>
      <c r="E70" s="267" t="s">
        <v>221</v>
      </c>
      <c r="F70" s="267"/>
      <c r="G70" s="267"/>
      <c r="H70" s="267"/>
      <c r="I70" s="268"/>
      <c r="J70" s="269"/>
      <c r="K70" s="305"/>
      <c r="L70" s="312"/>
      <c r="M70" s="305"/>
      <c r="N70" s="285"/>
      <c r="O70" s="295"/>
      <c r="P70" s="296"/>
      <c r="Q70" s="271"/>
    </row>
    <row r="71" spans="1:17" s="273" customFormat="1" ht="14.25" customHeight="1">
      <c r="A71" s="263"/>
      <c r="B71" s="274"/>
      <c r="C71" s="274"/>
      <c r="D71" s="274"/>
      <c r="E71" s="267" t="s">
        <v>222</v>
      </c>
      <c r="F71" s="267"/>
      <c r="G71" s="267"/>
      <c r="H71" s="267"/>
      <c r="I71" s="275"/>
      <c r="J71" s="269"/>
      <c r="K71" s="305"/>
      <c r="L71" s="312"/>
      <c r="M71" s="305"/>
      <c r="N71" s="269"/>
      <c r="O71" s="295"/>
      <c r="P71" s="296"/>
      <c r="Q71" s="271"/>
    </row>
    <row r="72" spans="1:17" s="273" customFormat="1" ht="16.5" customHeight="1">
      <c r="A72" s="263"/>
      <c r="B72" s="263"/>
      <c r="C72" s="263"/>
      <c r="D72" s="263"/>
      <c r="E72" s="269"/>
      <c r="F72" s="269"/>
      <c r="G72" s="269"/>
      <c r="H72" s="269"/>
      <c r="I72" s="278"/>
      <c r="J72" s="279" t="s">
        <v>221</v>
      </c>
      <c r="K72" s="307"/>
      <c r="L72" s="312"/>
      <c r="M72" s="305"/>
      <c r="N72" s="269"/>
      <c r="O72" s="295"/>
      <c r="P72" s="296"/>
      <c r="Q72" s="271"/>
    </row>
    <row r="73" spans="1:17" s="273" customFormat="1" ht="13.5" customHeight="1">
      <c r="A73" s="263"/>
      <c r="B73" s="263"/>
      <c r="C73" s="263"/>
      <c r="D73" s="263"/>
      <c r="E73" s="269"/>
      <c r="F73" s="269"/>
      <c r="G73" s="269"/>
      <c r="H73" s="269"/>
      <c r="I73" s="278"/>
      <c r="J73" s="281" t="s">
        <v>222</v>
      </c>
      <c r="K73" s="282"/>
      <c r="L73" s="312"/>
      <c r="M73" s="305"/>
      <c r="N73" s="269"/>
      <c r="O73" s="295"/>
      <c r="P73" s="296"/>
      <c r="Q73" s="271"/>
    </row>
    <row r="74" spans="1:17" s="273" customFormat="1" ht="12" customHeight="1">
      <c r="A74" s="263">
        <v>12</v>
      </c>
      <c r="B74" s="264"/>
      <c r="C74" s="265"/>
      <c r="D74" s="266"/>
      <c r="E74" s="267" t="s">
        <v>223</v>
      </c>
      <c r="F74" s="267"/>
      <c r="G74" s="267"/>
      <c r="H74" s="267"/>
      <c r="I74" s="283"/>
      <c r="J74" s="269">
        <v>84</v>
      </c>
      <c r="K74" s="270"/>
      <c r="L74" s="313"/>
      <c r="M74" s="307"/>
      <c r="N74" s="269"/>
      <c r="O74" s="295"/>
      <c r="P74" s="296"/>
      <c r="Q74" s="271"/>
    </row>
    <row r="75" spans="1:17" s="273" customFormat="1" ht="13.5" customHeight="1">
      <c r="A75" s="263"/>
      <c r="B75" s="274"/>
      <c r="C75" s="274"/>
      <c r="D75" s="274"/>
      <c r="E75" s="267" t="s">
        <v>224</v>
      </c>
      <c r="F75" s="267"/>
      <c r="G75" s="267"/>
      <c r="H75" s="267"/>
      <c r="I75" s="275"/>
      <c r="J75" s="269"/>
      <c r="K75" s="270"/>
      <c r="L75" s="314"/>
      <c r="M75" s="309"/>
      <c r="N75" s="269"/>
      <c r="O75" s="295"/>
      <c r="P75" s="296"/>
      <c r="Q75" s="271"/>
    </row>
    <row r="76" spans="1:17" s="273" customFormat="1" ht="9.75" customHeight="1">
      <c r="A76" s="263"/>
      <c r="B76" s="263"/>
      <c r="C76" s="263"/>
      <c r="D76" s="263"/>
      <c r="E76" s="269"/>
      <c r="F76" s="269"/>
      <c r="G76" s="269"/>
      <c r="H76" s="269"/>
      <c r="I76" s="289"/>
      <c r="J76" s="269"/>
      <c r="K76" s="270"/>
      <c r="L76" s="315" t="s">
        <v>225</v>
      </c>
      <c r="M76" s="305"/>
      <c r="N76" s="310"/>
      <c r="O76" s="295"/>
      <c r="P76" s="296"/>
      <c r="Q76" s="271"/>
    </row>
    <row r="77" spans="1:17" s="273" customFormat="1" ht="14.25" customHeight="1">
      <c r="A77" s="263"/>
      <c r="B77" s="263"/>
      <c r="C77" s="263"/>
      <c r="D77" s="263"/>
      <c r="E77" s="269"/>
      <c r="F77" s="269"/>
      <c r="G77" s="269"/>
      <c r="H77" s="269"/>
      <c r="I77" s="289"/>
      <c r="J77" s="269"/>
      <c r="K77" s="270"/>
      <c r="L77" s="316" t="s">
        <v>226</v>
      </c>
      <c r="M77" s="268"/>
      <c r="N77" s="310"/>
      <c r="O77" s="295"/>
      <c r="P77" s="296"/>
      <c r="Q77" s="271"/>
    </row>
    <row r="78" spans="1:17" s="273" customFormat="1" ht="12.75" customHeight="1">
      <c r="A78" s="263">
        <v>13</v>
      </c>
      <c r="B78" s="264"/>
      <c r="C78" s="265"/>
      <c r="D78" s="266"/>
      <c r="E78" s="267" t="s">
        <v>225</v>
      </c>
      <c r="F78" s="267"/>
      <c r="G78" s="267"/>
      <c r="H78" s="267"/>
      <c r="I78" s="268"/>
      <c r="J78" s="269"/>
      <c r="K78" s="270"/>
      <c r="L78" s="315">
        <v>81</v>
      </c>
      <c r="M78" s="311"/>
      <c r="N78" s="312" t="s">
        <v>193</v>
      </c>
      <c r="O78" s="295"/>
      <c r="P78" s="296"/>
      <c r="Q78" s="271"/>
    </row>
    <row r="79" spans="1:17" s="273" customFormat="1" ht="12" customHeight="1">
      <c r="A79" s="263"/>
      <c r="B79" s="274"/>
      <c r="C79" s="274"/>
      <c r="D79" s="274"/>
      <c r="E79" s="267" t="s">
        <v>226</v>
      </c>
      <c r="F79" s="267"/>
      <c r="G79" s="267"/>
      <c r="H79" s="267"/>
      <c r="I79" s="275"/>
      <c r="J79" s="269"/>
      <c r="K79" s="270"/>
      <c r="L79" s="315"/>
      <c r="M79" s="305"/>
      <c r="N79" s="312"/>
      <c r="O79" s="295"/>
      <c r="P79" s="296"/>
      <c r="Q79" s="271"/>
    </row>
    <row r="80" spans="1:17" s="273" customFormat="1" ht="9.75" customHeight="1">
      <c r="A80" s="263"/>
      <c r="B80" s="263"/>
      <c r="C80" s="263"/>
      <c r="D80" s="288"/>
      <c r="E80" s="269"/>
      <c r="F80" s="269"/>
      <c r="G80" s="269"/>
      <c r="H80" s="269"/>
      <c r="I80" s="278"/>
      <c r="J80" s="279" t="s">
        <v>225</v>
      </c>
      <c r="K80" s="280"/>
      <c r="L80" s="315"/>
      <c r="M80" s="305"/>
      <c r="N80" s="312"/>
      <c r="O80" s="295"/>
      <c r="P80" s="296"/>
      <c r="Q80" s="271"/>
    </row>
    <row r="81" spans="1:17" s="273" customFormat="1" ht="11.25" customHeight="1">
      <c r="A81" s="263"/>
      <c r="B81" s="263"/>
      <c r="C81" s="263"/>
      <c r="D81" s="288"/>
      <c r="E81" s="269"/>
      <c r="F81" s="269"/>
      <c r="G81" s="269"/>
      <c r="H81" s="269"/>
      <c r="I81" s="278"/>
      <c r="J81" s="281" t="s">
        <v>226</v>
      </c>
      <c r="K81" s="282"/>
      <c r="L81" s="315"/>
      <c r="M81" s="305"/>
      <c r="N81" s="312"/>
      <c r="O81" s="295"/>
      <c r="P81" s="296"/>
      <c r="Q81" s="271"/>
    </row>
    <row r="82" spans="1:17" s="273" customFormat="1" ht="13.5" customHeight="1">
      <c r="A82" s="263">
        <v>14</v>
      </c>
      <c r="B82" s="264"/>
      <c r="C82" s="265"/>
      <c r="D82" s="266"/>
      <c r="E82" s="267" t="s">
        <v>227</v>
      </c>
      <c r="F82" s="267"/>
      <c r="G82" s="267"/>
      <c r="H82" s="267"/>
      <c r="I82" s="283"/>
      <c r="J82" s="269">
        <v>84</v>
      </c>
      <c r="K82" s="305"/>
      <c r="L82" s="306"/>
      <c r="M82" s="307"/>
      <c r="N82" s="312"/>
      <c r="O82" s="295"/>
      <c r="P82" s="296"/>
      <c r="Q82" s="271"/>
    </row>
    <row r="83" spans="1:17" s="273" customFormat="1" ht="14.25" customHeight="1">
      <c r="A83" s="263"/>
      <c r="B83" s="274"/>
      <c r="C83" s="274"/>
      <c r="D83" s="274"/>
      <c r="E83" s="267" t="s">
        <v>228</v>
      </c>
      <c r="F83" s="267"/>
      <c r="G83" s="267"/>
      <c r="H83" s="267"/>
      <c r="I83" s="275"/>
      <c r="J83" s="269"/>
      <c r="K83" s="305"/>
      <c r="L83" s="308"/>
      <c r="M83" s="309"/>
      <c r="N83" s="312"/>
      <c r="O83" s="295"/>
      <c r="P83" s="296"/>
      <c r="Q83" s="271"/>
    </row>
    <row r="84" spans="1:17" s="273" customFormat="1" ht="9.75" customHeight="1">
      <c r="A84" s="263"/>
      <c r="B84" s="263"/>
      <c r="C84" s="263"/>
      <c r="D84" s="288"/>
      <c r="E84" s="269"/>
      <c r="F84" s="269"/>
      <c r="G84" s="269"/>
      <c r="H84" s="269"/>
      <c r="I84" s="289"/>
      <c r="J84" s="269"/>
      <c r="K84" s="305"/>
      <c r="L84" s="310"/>
      <c r="M84" s="305"/>
      <c r="N84" s="312"/>
      <c r="O84" s="295"/>
      <c r="P84" s="296"/>
      <c r="Q84" s="271"/>
    </row>
    <row r="85" spans="1:17" s="273" customFormat="1" ht="9.75" customHeight="1">
      <c r="A85" s="263"/>
      <c r="B85" s="263"/>
      <c r="C85" s="263"/>
      <c r="D85" s="288"/>
      <c r="E85" s="269"/>
      <c r="F85" s="269"/>
      <c r="G85" s="269"/>
      <c r="H85" s="269"/>
      <c r="I85" s="289"/>
      <c r="J85" s="269"/>
      <c r="K85" s="311"/>
      <c r="L85" s="310"/>
      <c r="M85" s="309"/>
      <c r="N85" s="312"/>
      <c r="O85" s="295"/>
      <c r="P85" s="296"/>
      <c r="Q85" s="271"/>
    </row>
    <row r="86" spans="1:17" s="273" customFormat="1" ht="12" customHeight="1">
      <c r="A86" s="263">
        <v>15</v>
      </c>
      <c r="B86" s="264"/>
      <c r="C86" s="265"/>
      <c r="D86" s="266"/>
      <c r="E86" s="267" t="s">
        <v>223</v>
      </c>
      <c r="F86" s="267"/>
      <c r="G86" s="267"/>
      <c r="H86" s="267"/>
      <c r="I86" s="268"/>
      <c r="J86" s="269"/>
      <c r="K86" s="305"/>
      <c r="L86" s="312"/>
      <c r="M86" s="305"/>
      <c r="N86" s="306"/>
      <c r="O86" s="295"/>
      <c r="P86" s="296"/>
      <c r="Q86" s="271"/>
    </row>
    <row r="87" spans="1:17" s="273" customFormat="1" ht="12" customHeight="1">
      <c r="A87" s="263"/>
      <c r="B87" s="274"/>
      <c r="C87" s="274"/>
      <c r="D87" s="274"/>
      <c r="E87" s="267" t="s">
        <v>224</v>
      </c>
      <c r="F87" s="267"/>
      <c r="G87" s="267"/>
      <c r="H87" s="267"/>
      <c r="I87" s="275"/>
      <c r="J87" s="269"/>
      <c r="K87" s="305"/>
      <c r="L87" s="312"/>
      <c r="M87" s="305"/>
      <c r="N87" s="312"/>
      <c r="O87" s="295"/>
      <c r="P87" s="296"/>
      <c r="Q87" s="271"/>
    </row>
    <row r="88" spans="1:17" s="273" customFormat="1" ht="9.75" customHeight="1">
      <c r="A88" s="263"/>
      <c r="B88" s="263"/>
      <c r="C88" s="263"/>
      <c r="D88" s="263"/>
      <c r="E88" s="269"/>
      <c r="F88" s="269"/>
      <c r="G88" s="269"/>
      <c r="H88" s="269"/>
      <c r="I88" s="278"/>
      <c r="J88" s="279" t="s">
        <v>227</v>
      </c>
      <c r="K88" s="307"/>
      <c r="L88" s="312"/>
      <c r="M88" s="305"/>
      <c r="N88" s="312"/>
      <c r="O88" s="295"/>
      <c r="P88" s="296"/>
      <c r="Q88" s="271"/>
    </row>
    <row r="89" spans="1:17" s="273" customFormat="1" ht="11.25" customHeight="1">
      <c r="A89" s="263"/>
      <c r="B89" s="263"/>
      <c r="C89" s="263"/>
      <c r="D89" s="263"/>
      <c r="E89" s="269"/>
      <c r="F89" s="269"/>
      <c r="G89" s="269"/>
      <c r="H89" s="269"/>
      <c r="I89" s="278"/>
      <c r="J89" s="281" t="s">
        <v>228</v>
      </c>
      <c r="K89" s="282"/>
      <c r="L89" s="312"/>
      <c r="M89" s="305"/>
      <c r="N89" s="312"/>
      <c r="O89" s="295"/>
      <c r="P89" s="296"/>
      <c r="Q89" s="271"/>
    </row>
    <row r="90" spans="1:17" s="273" customFormat="1" ht="12.75" customHeight="1">
      <c r="A90" s="263">
        <v>16</v>
      </c>
      <c r="B90" s="264"/>
      <c r="C90" s="265"/>
      <c r="D90" s="266"/>
      <c r="E90" s="267" t="s">
        <v>227</v>
      </c>
      <c r="F90" s="267"/>
      <c r="G90" s="267"/>
      <c r="H90" s="267"/>
      <c r="I90" s="283"/>
      <c r="J90" s="291" t="s">
        <v>220</v>
      </c>
      <c r="K90" s="270"/>
      <c r="L90" s="306" t="s">
        <v>194</v>
      </c>
      <c r="M90" s="307"/>
      <c r="N90" s="312"/>
      <c r="O90" s="295"/>
      <c r="P90" s="296"/>
      <c r="Q90" s="271"/>
    </row>
    <row r="91" spans="1:17" s="273" customFormat="1" ht="12" customHeight="1">
      <c r="A91" s="263"/>
      <c r="B91" s="274"/>
      <c r="C91" s="274"/>
      <c r="D91" s="274"/>
      <c r="E91" s="267" t="s">
        <v>228</v>
      </c>
      <c r="F91" s="267"/>
      <c r="G91" s="267"/>
      <c r="H91" s="267"/>
      <c r="I91" s="275"/>
      <c r="J91" s="269"/>
      <c r="K91" s="270"/>
      <c r="L91" s="308"/>
      <c r="M91" s="309"/>
      <c r="N91" s="312"/>
      <c r="O91" s="295"/>
      <c r="P91" s="296"/>
      <c r="Q91" s="271"/>
    </row>
    <row r="92" spans="1:17" s="273" customFormat="1" ht="9.75" customHeight="1">
      <c r="A92" s="263"/>
      <c r="B92" s="274"/>
      <c r="C92" s="274"/>
      <c r="D92" s="274"/>
      <c r="E92" s="317"/>
      <c r="F92" s="317"/>
      <c r="G92" s="318"/>
      <c r="H92" s="317"/>
      <c r="I92" s="319"/>
      <c r="J92" s="272"/>
      <c r="K92" s="271"/>
      <c r="L92" s="303"/>
      <c r="M92" s="304"/>
      <c r="N92" s="296"/>
      <c r="O92" s="295"/>
      <c r="P92" s="296"/>
      <c r="Q92" s="271"/>
    </row>
    <row r="93" spans="1:17" s="332" customFormat="1" ht="10.5" customHeight="1">
      <c r="A93" s="320"/>
      <c r="B93" s="321"/>
      <c r="C93" s="322"/>
      <c r="D93" s="323"/>
      <c r="E93" s="324" t="s">
        <v>173</v>
      </c>
      <c r="F93" s="323"/>
      <c r="G93" s="325"/>
      <c r="H93" s="326"/>
      <c r="I93" s="323"/>
      <c r="J93" s="327" t="s">
        <v>174</v>
      </c>
      <c r="K93" s="328"/>
      <c r="L93" s="324"/>
      <c r="M93" s="329"/>
      <c r="N93" s="330"/>
      <c r="O93" s="327"/>
      <c r="P93" s="327"/>
      <c r="Q93" s="331"/>
    </row>
    <row r="94" spans="1:17" s="332" customFormat="1" ht="12.75" customHeight="1">
      <c r="A94" s="333"/>
      <c r="B94" s="334"/>
      <c r="C94" s="335"/>
      <c r="D94" s="336" t="s">
        <v>175</v>
      </c>
      <c r="E94" s="337"/>
      <c r="F94" s="338"/>
      <c r="G94" s="337"/>
      <c r="H94" s="339"/>
      <c r="I94" s="340"/>
      <c r="J94" s="341"/>
      <c r="K94" s="342"/>
      <c r="L94" s="341"/>
      <c r="M94" s="343"/>
      <c r="N94" s="344"/>
      <c r="O94" s="345"/>
      <c r="P94" s="345"/>
      <c r="Q94" s="346"/>
    </row>
    <row r="95" spans="1:17" s="332" customFormat="1" ht="12.75" customHeight="1">
      <c r="A95" s="333"/>
      <c r="B95" s="334"/>
      <c r="C95" s="335"/>
      <c r="D95" s="336"/>
      <c r="E95" s="337"/>
      <c r="F95" s="338"/>
      <c r="G95" s="337"/>
      <c r="H95" s="339"/>
      <c r="I95" s="340"/>
      <c r="J95" s="341"/>
      <c r="K95" s="342"/>
      <c r="L95" s="341"/>
      <c r="M95" s="343"/>
      <c r="N95" s="347"/>
      <c r="O95" s="348"/>
      <c r="P95" s="348"/>
      <c r="Q95" s="349"/>
    </row>
    <row r="96" spans="1:17" s="332" customFormat="1" ht="12.75" customHeight="1">
      <c r="A96" s="350"/>
      <c r="B96" s="351"/>
      <c r="C96" s="352"/>
      <c r="D96" s="336" t="s">
        <v>178</v>
      </c>
      <c r="E96" s="337"/>
      <c r="F96" s="338"/>
      <c r="G96" s="337"/>
      <c r="H96" s="339"/>
      <c r="I96" s="353"/>
      <c r="J96" s="334"/>
      <c r="K96" s="354"/>
      <c r="L96" s="334"/>
      <c r="M96" s="355"/>
      <c r="N96" s="356" t="s">
        <v>181</v>
      </c>
      <c r="O96" s="357"/>
      <c r="P96" s="357"/>
      <c r="Q96" s="346"/>
    </row>
    <row r="97" spans="1:17" s="332" customFormat="1" ht="12.75" customHeight="1">
      <c r="A97" s="358"/>
      <c r="B97" s="359"/>
      <c r="C97" s="360"/>
      <c r="D97" s="336"/>
      <c r="E97" s="337"/>
      <c r="F97" s="338"/>
      <c r="G97" s="337"/>
      <c r="H97" s="339"/>
      <c r="I97" s="353"/>
      <c r="J97" s="334"/>
      <c r="K97" s="354"/>
      <c r="L97" s="334"/>
      <c r="M97" s="355"/>
      <c r="N97" s="334"/>
      <c r="O97" s="354"/>
      <c r="P97" s="334"/>
      <c r="Q97" s="355"/>
    </row>
    <row r="98" spans="1:17" s="332" customFormat="1" ht="12.75" customHeight="1">
      <c r="A98" s="361"/>
      <c r="B98" s="362"/>
      <c r="C98" s="363"/>
      <c r="D98" s="336" t="s">
        <v>180</v>
      </c>
      <c r="E98" s="337"/>
      <c r="F98" s="338"/>
      <c r="G98" s="337"/>
      <c r="H98" s="339"/>
      <c r="I98" s="353"/>
      <c r="J98" s="334"/>
      <c r="K98" s="354"/>
      <c r="L98" s="334"/>
      <c r="M98" s="355"/>
      <c r="N98" s="351"/>
      <c r="O98" s="364"/>
      <c r="P98" s="351"/>
      <c r="Q98" s="365"/>
    </row>
    <row r="99" spans="1:17" s="332" customFormat="1" ht="12.75" customHeight="1">
      <c r="A99" s="333"/>
      <c r="B99" s="334"/>
      <c r="C99" s="335"/>
      <c r="D99" s="336"/>
      <c r="E99" s="337"/>
      <c r="F99" s="338"/>
      <c r="G99" s="337"/>
      <c r="H99" s="339"/>
      <c r="I99" s="353"/>
      <c r="J99" s="334"/>
      <c r="K99" s="354"/>
      <c r="L99" s="334"/>
      <c r="M99" s="355"/>
      <c r="N99" s="344" t="s">
        <v>185</v>
      </c>
      <c r="O99" s="345"/>
      <c r="P99" s="345"/>
      <c r="Q99" s="346"/>
    </row>
    <row r="100" spans="1:17" s="332" customFormat="1" ht="12.75" customHeight="1">
      <c r="A100" s="333"/>
      <c r="B100" s="334"/>
      <c r="C100" s="366"/>
      <c r="D100" s="336" t="s">
        <v>182</v>
      </c>
      <c r="E100" s="337"/>
      <c r="F100" s="338"/>
      <c r="G100" s="337"/>
      <c r="H100" s="339"/>
      <c r="I100" s="353"/>
      <c r="J100" s="334"/>
      <c r="K100" s="354"/>
      <c r="L100" s="334"/>
      <c r="M100" s="355"/>
      <c r="N100" s="334"/>
      <c r="O100" s="354"/>
      <c r="P100" s="334"/>
      <c r="Q100" s="355"/>
    </row>
    <row r="101" spans="1:17" s="332" customFormat="1" ht="12.75" customHeight="1">
      <c r="A101" s="350"/>
      <c r="B101" s="351"/>
      <c r="C101" s="367"/>
      <c r="D101" s="368"/>
      <c r="E101" s="369"/>
      <c r="F101" s="370"/>
      <c r="G101" s="369"/>
      <c r="H101" s="371"/>
      <c r="I101" s="372"/>
      <c r="J101" s="351"/>
      <c r="K101" s="364"/>
      <c r="L101" s="351"/>
      <c r="M101" s="365"/>
      <c r="N101" s="351" t="str">
        <f>Q2</f>
        <v>Рефери</v>
      </c>
      <c r="O101" s="364"/>
      <c r="P101" s="351"/>
      <c r="Q101" s="373"/>
    </row>
    <row r="102" ht="15.75" customHeight="1"/>
    <row r="103" ht="9" customHeight="1"/>
  </sheetData>
  <sheetProtection/>
  <mergeCells count="2">
    <mergeCell ref="A1:J1"/>
    <mergeCell ref="F3:J3"/>
  </mergeCells>
  <conditionalFormatting sqref="Q101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59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view="pageBreakPreview" zoomScaleSheetLayoutView="100" zoomScalePageLayoutView="0" workbookViewId="0" topLeftCell="A1">
      <selection activeCell="G35" sqref="G35"/>
    </sheetView>
  </sheetViews>
  <sheetFormatPr defaultColWidth="9.140625" defaultRowHeight="12.75"/>
  <cols>
    <col min="1" max="1" width="4.28125" style="237" customWidth="1"/>
    <col min="2" max="2" width="25.7109375" style="237" customWidth="1"/>
    <col min="3" max="5" width="9.140625" style="237" customWidth="1"/>
    <col min="6" max="6" width="8.140625" style="237" customWidth="1"/>
    <col min="7" max="7" width="10.140625" style="237" bestFit="1" customWidth="1"/>
    <col min="8" max="16384" width="9.140625" style="237" customWidth="1"/>
  </cols>
  <sheetData>
    <row r="1" ht="61.5" customHeight="1">
      <c r="A1" s="376" t="str">
        <f>'[1]Информация'!$A$9</f>
        <v>MARINA OPEN'10</v>
      </c>
    </row>
    <row r="2" spans="1:7" ht="12.75">
      <c r="A2" s="377" t="s">
        <v>2</v>
      </c>
      <c r="B2" s="377"/>
      <c r="C2" s="377" t="s">
        <v>3</v>
      </c>
      <c r="D2" s="378"/>
      <c r="E2" s="377"/>
      <c r="F2" s="379"/>
      <c r="G2" s="377" t="s">
        <v>4</v>
      </c>
    </row>
    <row r="3" spans="1:7" ht="12.75">
      <c r="A3" s="380" t="str">
        <f>'[1]Информация'!$A$15</f>
        <v>14-16 мая</v>
      </c>
      <c r="B3" s="380"/>
      <c r="C3" s="380" t="s">
        <v>204</v>
      </c>
      <c r="E3" s="380"/>
      <c r="G3" s="381" t="s">
        <v>229</v>
      </c>
    </row>
    <row r="4" spans="1:7" ht="17.25" customHeight="1">
      <c r="A4" s="413" t="s">
        <v>5</v>
      </c>
      <c r="B4" s="413"/>
      <c r="C4" s="413"/>
      <c r="D4" s="413"/>
      <c r="E4" s="413"/>
      <c r="F4" s="413"/>
      <c r="G4" s="413"/>
    </row>
    <row r="5" spans="1:7" ht="18.75" thickBot="1">
      <c r="A5" s="382" t="s">
        <v>7</v>
      </c>
      <c r="B5" s="382" t="s">
        <v>8</v>
      </c>
      <c r="C5" s="382">
        <v>1</v>
      </c>
      <c r="D5" s="382">
        <v>2</v>
      </c>
      <c r="E5" s="382">
        <v>3</v>
      </c>
      <c r="F5" s="382" t="s">
        <v>9</v>
      </c>
      <c r="G5" s="382" t="s">
        <v>10</v>
      </c>
    </row>
    <row r="6" spans="1:7" ht="20.25" customHeight="1">
      <c r="A6" s="406">
        <v>1</v>
      </c>
      <c r="B6" s="383" t="s">
        <v>230</v>
      </c>
      <c r="C6" s="408"/>
      <c r="D6" s="384">
        <v>1</v>
      </c>
      <c r="E6" s="384">
        <v>1</v>
      </c>
      <c r="F6" s="410">
        <v>2</v>
      </c>
      <c r="G6" s="410">
        <v>13</v>
      </c>
    </row>
    <row r="7" spans="1:7" ht="20.25" customHeight="1" thickBot="1">
      <c r="A7" s="407"/>
      <c r="B7" s="385" t="s">
        <v>231</v>
      </c>
      <c r="C7" s="409"/>
      <c r="D7" s="386">
        <v>63</v>
      </c>
      <c r="E7" s="386">
        <v>64</v>
      </c>
      <c r="F7" s="411"/>
      <c r="G7" s="411"/>
    </row>
    <row r="8" spans="1:7" ht="20.25" customHeight="1">
      <c r="A8" s="406">
        <v>2</v>
      </c>
      <c r="B8" s="383" t="s">
        <v>232</v>
      </c>
      <c r="C8" s="384">
        <v>0</v>
      </c>
      <c r="D8" s="408"/>
      <c r="E8" s="384">
        <v>1</v>
      </c>
      <c r="F8" s="410">
        <v>1</v>
      </c>
      <c r="G8" s="410">
        <v>14</v>
      </c>
    </row>
    <row r="9" spans="1:7" ht="20.25" customHeight="1" thickBot="1">
      <c r="A9" s="407"/>
      <c r="B9" s="385" t="s">
        <v>233</v>
      </c>
      <c r="C9" s="386"/>
      <c r="D9" s="409"/>
      <c r="E9" s="386">
        <v>63</v>
      </c>
      <c r="F9" s="411"/>
      <c r="G9" s="411"/>
    </row>
    <row r="10" spans="1:7" ht="20.25" customHeight="1">
      <c r="A10" s="406">
        <v>3</v>
      </c>
      <c r="B10" s="383" t="s">
        <v>234</v>
      </c>
      <c r="C10" s="384">
        <v>0</v>
      </c>
      <c r="D10" s="384">
        <v>0</v>
      </c>
      <c r="E10" s="408"/>
      <c r="F10" s="410">
        <v>0</v>
      </c>
      <c r="G10" s="410">
        <v>15</v>
      </c>
    </row>
    <row r="11" spans="1:7" ht="20.25" customHeight="1" thickBot="1">
      <c r="A11" s="407"/>
      <c r="B11" s="385" t="s">
        <v>235</v>
      </c>
      <c r="C11" s="386"/>
      <c r="D11" s="386"/>
      <c r="E11" s="409"/>
      <c r="F11" s="411"/>
      <c r="G11" s="411"/>
    </row>
    <row r="12" spans="1:7" s="387" customFormat="1" ht="18" customHeight="1">
      <c r="A12" s="413" t="s">
        <v>6</v>
      </c>
      <c r="B12" s="413"/>
      <c r="C12" s="413"/>
      <c r="D12" s="413"/>
      <c r="E12" s="413"/>
      <c r="F12" s="413"/>
      <c r="G12" s="413"/>
    </row>
    <row r="13" spans="1:7" s="387" customFormat="1" ht="18" customHeight="1" thickBot="1">
      <c r="A13" s="382" t="s">
        <v>7</v>
      </c>
      <c r="B13" s="382" t="s">
        <v>8</v>
      </c>
      <c r="C13" s="382">
        <v>1</v>
      </c>
      <c r="D13" s="382">
        <v>2</v>
      </c>
      <c r="E13" s="382">
        <v>3</v>
      </c>
      <c r="F13" s="382" t="s">
        <v>9</v>
      </c>
      <c r="G13" s="382" t="s">
        <v>10</v>
      </c>
    </row>
    <row r="14" spans="1:7" s="387" customFormat="1" ht="19.5" customHeight="1">
      <c r="A14" s="406">
        <v>1</v>
      </c>
      <c r="B14" s="383" t="s">
        <v>236</v>
      </c>
      <c r="C14" s="408"/>
      <c r="D14" s="384">
        <v>0</v>
      </c>
      <c r="E14" s="384">
        <v>1</v>
      </c>
      <c r="F14" s="410">
        <v>1</v>
      </c>
      <c r="G14" s="410">
        <v>17</v>
      </c>
    </row>
    <row r="15" spans="1:7" s="387" customFormat="1" ht="20.25" customHeight="1" thickBot="1">
      <c r="A15" s="407"/>
      <c r="B15" s="385" t="s">
        <v>237</v>
      </c>
      <c r="C15" s="409"/>
      <c r="D15" s="386"/>
      <c r="E15" s="386">
        <v>64</v>
      </c>
      <c r="F15" s="411"/>
      <c r="G15" s="411"/>
    </row>
    <row r="16" spans="1:7" s="387" customFormat="1" ht="20.25" customHeight="1">
      <c r="A16" s="406">
        <v>2</v>
      </c>
      <c r="B16" s="383" t="s">
        <v>238</v>
      </c>
      <c r="C16" s="384">
        <v>1</v>
      </c>
      <c r="D16" s="408"/>
      <c r="E16" s="384">
        <v>1</v>
      </c>
      <c r="F16" s="410">
        <v>2</v>
      </c>
      <c r="G16" s="410">
        <v>16</v>
      </c>
    </row>
    <row r="17" spans="1:7" s="387" customFormat="1" ht="20.25" customHeight="1" thickBot="1">
      <c r="A17" s="407"/>
      <c r="B17" s="385" t="s">
        <v>239</v>
      </c>
      <c r="C17" s="386">
        <v>61</v>
      </c>
      <c r="D17" s="409"/>
      <c r="E17" s="386">
        <v>64</v>
      </c>
      <c r="F17" s="411"/>
      <c r="G17" s="411"/>
    </row>
    <row r="18" spans="1:7" s="387" customFormat="1" ht="20.25" customHeight="1">
      <c r="A18" s="406">
        <v>3</v>
      </c>
      <c r="B18" s="383" t="s">
        <v>240</v>
      </c>
      <c r="C18" s="384">
        <v>0</v>
      </c>
      <c r="D18" s="384">
        <v>0</v>
      </c>
      <c r="E18" s="408"/>
      <c r="F18" s="410">
        <v>0</v>
      </c>
      <c r="G18" s="410">
        <v>18</v>
      </c>
    </row>
    <row r="19" spans="1:7" s="387" customFormat="1" ht="20.25" customHeight="1" thickBot="1">
      <c r="A19" s="407"/>
      <c r="B19" s="385" t="s">
        <v>241</v>
      </c>
      <c r="C19" s="386"/>
      <c r="D19" s="386"/>
      <c r="E19" s="409"/>
      <c r="F19" s="411"/>
      <c r="G19" s="411"/>
    </row>
    <row r="20" spans="1:7" ht="17.25" customHeight="1">
      <c r="A20" s="413" t="s">
        <v>23</v>
      </c>
      <c r="B20" s="413"/>
      <c r="C20" s="413"/>
      <c r="D20" s="413"/>
      <c r="E20" s="413"/>
      <c r="F20" s="413"/>
      <c r="G20" s="413"/>
    </row>
    <row r="21" spans="1:7" ht="18.75" thickBot="1">
      <c r="A21" s="382" t="s">
        <v>7</v>
      </c>
      <c r="B21" s="382" t="s">
        <v>8</v>
      </c>
      <c r="C21" s="382">
        <v>1</v>
      </c>
      <c r="D21" s="382">
        <v>2</v>
      </c>
      <c r="E21" s="382">
        <v>3</v>
      </c>
      <c r="F21" s="382" t="s">
        <v>9</v>
      </c>
      <c r="G21" s="382" t="s">
        <v>10</v>
      </c>
    </row>
    <row r="22" spans="1:7" ht="20.25" customHeight="1">
      <c r="A22" s="406">
        <v>1</v>
      </c>
      <c r="B22" s="383" t="s">
        <v>242</v>
      </c>
      <c r="C22" s="408"/>
      <c r="D22" s="384">
        <v>0</v>
      </c>
      <c r="E22" s="384">
        <v>0</v>
      </c>
      <c r="F22" s="410">
        <v>0</v>
      </c>
      <c r="G22" s="410">
        <v>21</v>
      </c>
    </row>
    <row r="23" spans="1:7" ht="20.25" customHeight="1" thickBot="1">
      <c r="A23" s="407"/>
      <c r="B23" s="385" t="s">
        <v>243</v>
      </c>
      <c r="C23" s="409"/>
      <c r="D23" s="386"/>
      <c r="E23" s="386"/>
      <c r="F23" s="411"/>
      <c r="G23" s="411"/>
    </row>
    <row r="24" spans="1:7" ht="20.25" customHeight="1">
      <c r="A24" s="406">
        <v>2</v>
      </c>
      <c r="B24" s="383" t="s">
        <v>244</v>
      </c>
      <c r="C24" s="384">
        <v>1</v>
      </c>
      <c r="D24" s="408"/>
      <c r="E24" s="384">
        <v>0</v>
      </c>
      <c r="F24" s="410">
        <v>1</v>
      </c>
      <c r="G24" s="410">
        <v>20</v>
      </c>
    </row>
    <row r="25" spans="1:7" ht="20.25" customHeight="1" thickBot="1">
      <c r="A25" s="407"/>
      <c r="B25" s="385" t="s">
        <v>245</v>
      </c>
      <c r="C25" s="386">
        <v>60</v>
      </c>
      <c r="D25" s="409"/>
      <c r="E25" s="386"/>
      <c r="F25" s="411"/>
      <c r="G25" s="411"/>
    </row>
    <row r="26" spans="1:7" ht="20.25" customHeight="1">
      <c r="A26" s="406">
        <v>3</v>
      </c>
      <c r="B26" s="383" t="s">
        <v>246</v>
      </c>
      <c r="C26" s="384">
        <v>1</v>
      </c>
      <c r="D26" s="384">
        <v>1</v>
      </c>
      <c r="E26" s="408"/>
      <c r="F26" s="410">
        <v>2</v>
      </c>
      <c r="G26" s="410">
        <v>19</v>
      </c>
    </row>
    <row r="27" spans="1:7" ht="20.25" customHeight="1" thickBot="1">
      <c r="A27" s="407"/>
      <c r="B27" s="385" t="s">
        <v>247</v>
      </c>
      <c r="C27" s="386">
        <v>60</v>
      </c>
      <c r="D27" s="386">
        <v>75</v>
      </c>
      <c r="E27" s="409"/>
      <c r="F27" s="411"/>
      <c r="G27" s="411"/>
    </row>
    <row r="28" spans="1:7" ht="17.25" customHeight="1">
      <c r="A28" s="412"/>
      <c r="B28" s="412"/>
      <c r="C28" s="412"/>
      <c r="D28" s="412"/>
      <c r="E28" s="412"/>
      <c r="F28" s="412"/>
      <c r="G28" s="412"/>
    </row>
  </sheetData>
  <sheetProtection/>
  <mergeCells count="40">
    <mergeCell ref="G14:G15"/>
    <mergeCell ref="A4:G4"/>
    <mergeCell ref="A6:A7"/>
    <mergeCell ref="C6:C7"/>
    <mergeCell ref="F6:F7"/>
    <mergeCell ref="G6:G7"/>
    <mergeCell ref="A8:A9"/>
    <mergeCell ref="D8:D9"/>
    <mergeCell ref="F8:F9"/>
    <mergeCell ref="G8:G9"/>
    <mergeCell ref="F18:F19"/>
    <mergeCell ref="G18:G19"/>
    <mergeCell ref="A10:A11"/>
    <mergeCell ref="E10:E11"/>
    <mergeCell ref="F10:F11"/>
    <mergeCell ref="G10:G11"/>
    <mergeCell ref="A12:G12"/>
    <mergeCell ref="A14:A15"/>
    <mergeCell ref="C14:C15"/>
    <mergeCell ref="F14:F15"/>
    <mergeCell ref="A24:A25"/>
    <mergeCell ref="D24:D25"/>
    <mergeCell ref="F24:F25"/>
    <mergeCell ref="G24:G25"/>
    <mergeCell ref="A16:A17"/>
    <mergeCell ref="D16:D17"/>
    <mergeCell ref="F16:F17"/>
    <mergeCell ref="G16:G17"/>
    <mergeCell ref="A18:A19"/>
    <mergeCell ref="E18:E19"/>
    <mergeCell ref="A26:A27"/>
    <mergeCell ref="E26:E27"/>
    <mergeCell ref="F26:F27"/>
    <mergeCell ref="G26:G27"/>
    <mergeCell ref="A28:G28"/>
    <mergeCell ref="A20:G20"/>
    <mergeCell ref="A22:A23"/>
    <mergeCell ref="C22:C23"/>
    <mergeCell ref="F22:F23"/>
    <mergeCell ref="G22:G23"/>
  </mergeCells>
  <printOptions horizontalCentered="1" verticalCentered="1"/>
  <pageMargins left="0.7874015748031497" right="0.7874015748031497" top="0.1968503937007874" bottom="0.1968503937007874" header="0" footer="0"/>
  <pageSetup fitToHeight="1" fitToWidth="1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GridLines="0" view="pageBreakPreview" zoomScaleSheetLayoutView="100" zoomScalePageLayoutView="0" workbookViewId="0" topLeftCell="A1">
      <selection activeCell="K26" sqref="K26"/>
    </sheetView>
  </sheetViews>
  <sheetFormatPr defaultColWidth="9.140625" defaultRowHeight="12.75"/>
  <cols>
    <col min="1" max="1" width="4.28125" style="237" customWidth="1"/>
    <col min="2" max="2" width="25.7109375" style="237" customWidth="1"/>
    <col min="3" max="5" width="9.140625" style="237" customWidth="1"/>
    <col min="6" max="6" width="8.140625" style="237" customWidth="1"/>
    <col min="7" max="7" width="9.8515625" style="237" bestFit="1" customWidth="1"/>
    <col min="8" max="8" width="5.57421875" style="237" customWidth="1"/>
    <col min="9" max="9" width="25.7109375" style="237" customWidth="1"/>
    <col min="10" max="16384" width="9.140625" style="237" customWidth="1"/>
  </cols>
  <sheetData>
    <row r="1" spans="1:11" ht="61.5" customHeight="1">
      <c r="A1" s="376" t="str">
        <f>'[1]Информация'!$A$9</f>
        <v>MARINA OPEN'10</v>
      </c>
      <c r="H1" s="388" t="str">
        <f>'[1]Информация'!$A$9</f>
        <v>MARINA OPEN'10</v>
      </c>
      <c r="J1" s="4"/>
      <c r="K1" s="389" t="s">
        <v>1</v>
      </c>
    </row>
    <row r="2" spans="1:14" ht="12.75">
      <c r="A2" s="377" t="s">
        <v>2</v>
      </c>
      <c r="B2" s="377"/>
      <c r="C2" s="377" t="s">
        <v>3</v>
      </c>
      <c r="D2" s="378"/>
      <c r="E2" s="377"/>
      <c r="F2" s="379"/>
      <c r="G2" s="377" t="s">
        <v>4</v>
      </c>
      <c r="H2" s="377" t="s">
        <v>2</v>
      </c>
      <c r="I2" s="377"/>
      <c r="J2" s="377" t="s">
        <v>3</v>
      </c>
      <c r="K2" s="378"/>
      <c r="L2" s="377"/>
      <c r="M2" s="379"/>
      <c r="N2" s="377" t="s">
        <v>4</v>
      </c>
    </row>
    <row r="3" spans="1:14" ht="12.75">
      <c r="A3" s="380" t="str">
        <f>'[1]Информация'!$A$15</f>
        <v>14-16 мая</v>
      </c>
      <c r="B3" s="380"/>
      <c r="C3" s="380" t="s">
        <v>204</v>
      </c>
      <c r="E3" s="380"/>
      <c r="G3" s="381" t="str">
        <f>'[1]Информация'!$A$17</f>
        <v>Евгений Зукин</v>
      </c>
      <c r="H3" s="380" t="str">
        <f>'[1]Информация'!$A$15</f>
        <v>14-16 мая</v>
      </c>
      <c r="I3" s="380"/>
      <c r="J3" s="380" t="str">
        <f>'[1]Информация'!$A$11</f>
        <v>Кампа (Буча)</v>
      </c>
      <c r="L3" s="380"/>
      <c r="N3" s="381" t="str">
        <f>'[1]Информация'!$A$17</f>
        <v>Евгений Зукин</v>
      </c>
    </row>
    <row r="4" spans="1:14" ht="17.25" customHeight="1">
      <c r="A4" s="413" t="s">
        <v>5</v>
      </c>
      <c r="B4" s="413"/>
      <c r="C4" s="413"/>
      <c r="D4" s="413"/>
      <c r="E4" s="413"/>
      <c r="F4" s="413"/>
      <c r="G4" s="413"/>
      <c r="H4" s="413" t="s">
        <v>6</v>
      </c>
      <c r="I4" s="413"/>
      <c r="J4" s="413"/>
      <c r="K4" s="413"/>
      <c r="L4" s="413"/>
      <c r="M4" s="413"/>
      <c r="N4" s="413"/>
    </row>
    <row r="5" spans="1:14" ht="18.75" thickBot="1">
      <c r="A5" s="382" t="s">
        <v>7</v>
      </c>
      <c r="B5" s="382" t="s">
        <v>8</v>
      </c>
      <c r="C5" s="382">
        <v>1</v>
      </c>
      <c r="D5" s="382">
        <v>2</v>
      </c>
      <c r="E5" s="382">
        <v>3</v>
      </c>
      <c r="F5" s="382" t="s">
        <v>9</v>
      </c>
      <c r="G5" s="382" t="s">
        <v>10</v>
      </c>
      <c r="H5" s="382" t="s">
        <v>7</v>
      </c>
      <c r="I5" s="382" t="s">
        <v>8</v>
      </c>
      <c r="J5" s="382">
        <v>1</v>
      </c>
      <c r="K5" s="382">
        <v>2</v>
      </c>
      <c r="L5" s="382">
        <v>3</v>
      </c>
      <c r="M5" s="382" t="s">
        <v>9</v>
      </c>
      <c r="N5" s="382" t="s">
        <v>10</v>
      </c>
    </row>
    <row r="6" spans="1:14" ht="20.25" customHeight="1">
      <c r="A6" s="406">
        <v>1</v>
      </c>
      <c r="B6" s="383" t="s">
        <v>218</v>
      </c>
      <c r="C6" s="408"/>
      <c r="D6" s="384">
        <v>0</v>
      </c>
      <c r="E6" s="384">
        <v>1</v>
      </c>
      <c r="F6" s="410">
        <v>1</v>
      </c>
      <c r="G6" s="410">
        <v>2</v>
      </c>
      <c r="H6" s="406">
        <v>1</v>
      </c>
      <c r="I6" s="383" t="s">
        <v>43</v>
      </c>
      <c r="J6" s="408"/>
      <c r="K6" s="384">
        <v>1</v>
      </c>
      <c r="L6" s="384">
        <v>1</v>
      </c>
      <c r="M6" s="410">
        <v>2</v>
      </c>
      <c r="N6" s="410">
        <v>1</v>
      </c>
    </row>
    <row r="7" spans="1:14" ht="20.25" customHeight="1" thickBot="1">
      <c r="A7" s="407"/>
      <c r="B7" s="385" t="s">
        <v>219</v>
      </c>
      <c r="C7" s="409"/>
      <c r="D7" s="386"/>
      <c r="E7" s="386">
        <v>84</v>
      </c>
      <c r="F7" s="411"/>
      <c r="G7" s="411"/>
      <c r="H7" s="407"/>
      <c r="I7" s="385" t="s">
        <v>212</v>
      </c>
      <c r="J7" s="409"/>
      <c r="K7" s="386">
        <v>84</v>
      </c>
      <c r="L7" s="386">
        <v>80</v>
      </c>
      <c r="M7" s="411"/>
      <c r="N7" s="411"/>
    </row>
    <row r="8" spans="1:14" ht="20.25" customHeight="1">
      <c r="A8" s="406">
        <v>2</v>
      </c>
      <c r="B8" s="383" t="s">
        <v>210</v>
      </c>
      <c r="C8" s="384">
        <v>1</v>
      </c>
      <c r="D8" s="408"/>
      <c r="E8" s="384">
        <v>0</v>
      </c>
      <c r="F8" s="410">
        <v>1</v>
      </c>
      <c r="G8" s="410">
        <v>1</v>
      </c>
      <c r="H8" s="406">
        <v>2</v>
      </c>
      <c r="I8" s="383" t="s">
        <v>206</v>
      </c>
      <c r="J8" s="384">
        <v>0</v>
      </c>
      <c r="K8" s="408"/>
      <c r="L8" s="384">
        <v>1</v>
      </c>
      <c r="M8" s="410">
        <v>1</v>
      </c>
      <c r="N8" s="410">
        <v>2</v>
      </c>
    </row>
    <row r="9" spans="1:14" ht="20.25" customHeight="1" thickBot="1">
      <c r="A9" s="407"/>
      <c r="B9" s="385" t="s">
        <v>211</v>
      </c>
      <c r="C9" s="386" t="s">
        <v>170</v>
      </c>
      <c r="D9" s="409"/>
      <c r="E9" s="386"/>
      <c r="F9" s="411"/>
      <c r="G9" s="411"/>
      <c r="H9" s="407"/>
      <c r="I9" s="385" t="s">
        <v>248</v>
      </c>
      <c r="J9" s="386"/>
      <c r="K9" s="409"/>
      <c r="L9" s="386">
        <v>97</v>
      </c>
      <c r="M9" s="411"/>
      <c r="N9" s="411"/>
    </row>
    <row r="10" spans="1:14" ht="20.25" customHeight="1">
      <c r="A10" s="406">
        <v>3</v>
      </c>
      <c r="B10" s="383" t="s">
        <v>221</v>
      </c>
      <c r="C10" s="384">
        <v>0</v>
      </c>
      <c r="D10" s="384">
        <v>1</v>
      </c>
      <c r="E10" s="408"/>
      <c r="F10" s="410">
        <v>1</v>
      </c>
      <c r="G10" s="410">
        <v>3</v>
      </c>
      <c r="H10" s="406">
        <v>3</v>
      </c>
      <c r="I10" s="383" t="s">
        <v>223</v>
      </c>
      <c r="J10" s="384">
        <v>0</v>
      </c>
      <c r="K10" s="384">
        <v>0</v>
      </c>
      <c r="L10" s="408"/>
      <c r="M10" s="410">
        <v>0</v>
      </c>
      <c r="N10" s="410">
        <v>3</v>
      </c>
    </row>
    <row r="11" spans="1:14" ht="20.25" customHeight="1" thickBot="1">
      <c r="A11" s="407"/>
      <c r="B11" s="385" t="s">
        <v>222</v>
      </c>
      <c r="C11" s="386"/>
      <c r="D11" s="386">
        <v>86</v>
      </c>
      <c r="E11" s="409"/>
      <c r="F11" s="411"/>
      <c r="G11" s="411"/>
      <c r="H11" s="407"/>
      <c r="I11" s="385" t="s">
        <v>224</v>
      </c>
      <c r="J11" s="386"/>
      <c r="K11" s="386"/>
      <c r="L11" s="409"/>
      <c r="M11" s="411"/>
      <c r="N11" s="411"/>
    </row>
    <row r="12" spans="1:14" s="387" customFormat="1" ht="18" customHeight="1">
      <c r="A12" s="413" t="s">
        <v>23</v>
      </c>
      <c r="B12" s="413"/>
      <c r="C12" s="413"/>
      <c r="D12" s="413"/>
      <c r="E12" s="413"/>
      <c r="F12" s="413"/>
      <c r="G12" s="413"/>
      <c r="H12" s="413" t="s">
        <v>24</v>
      </c>
      <c r="I12" s="413"/>
      <c r="J12" s="413"/>
      <c r="K12" s="413"/>
      <c r="L12" s="413"/>
      <c r="M12" s="413"/>
      <c r="N12" s="413"/>
    </row>
    <row r="13" spans="1:14" s="387" customFormat="1" ht="18" customHeight="1" thickBot="1">
      <c r="A13" s="382" t="s">
        <v>7</v>
      </c>
      <c r="B13" s="382" t="s">
        <v>8</v>
      </c>
      <c r="C13" s="382">
        <v>1</v>
      </c>
      <c r="D13" s="382">
        <v>2</v>
      </c>
      <c r="E13" s="382">
        <v>3</v>
      </c>
      <c r="F13" s="382" t="s">
        <v>9</v>
      </c>
      <c r="G13" s="382" t="s">
        <v>10</v>
      </c>
      <c r="H13" s="382" t="s">
        <v>7</v>
      </c>
      <c r="I13" s="382" t="s">
        <v>8</v>
      </c>
      <c r="J13" s="382">
        <v>1</v>
      </c>
      <c r="K13" s="382">
        <v>2</v>
      </c>
      <c r="L13" s="382">
        <v>3</v>
      </c>
      <c r="M13" s="382" t="s">
        <v>9</v>
      </c>
      <c r="N13" s="382" t="s">
        <v>10</v>
      </c>
    </row>
    <row r="14" spans="1:14" s="387" customFormat="1" ht="19.5" customHeight="1">
      <c r="A14" s="406">
        <v>1</v>
      </c>
      <c r="B14" s="383" t="s">
        <v>208</v>
      </c>
      <c r="C14" s="408"/>
      <c r="D14" s="384">
        <v>0</v>
      </c>
      <c r="E14" s="384">
        <v>1</v>
      </c>
      <c r="F14" s="410">
        <v>1</v>
      </c>
      <c r="G14" s="410">
        <v>2</v>
      </c>
      <c r="H14" s="406">
        <v>1</v>
      </c>
      <c r="I14" s="383" t="s">
        <v>225</v>
      </c>
      <c r="J14" s="408"/>
      <c r="K14" s="384">
        <v>0</v>
      </c>
      <c r="L14" s="384">
        <v>1</v>
      </c>
      <c r="M14" s="410">
        <v>1</v>
      </c>
      <c r="N14" s="410">
        <v>3</v>
      </c>
    </row>
    <row r="15" spans="1:14" s="387" customFormat="1" ht="20.25" customHeight="1" thickBot="1">
      <c r="A15" s="407"/>
      <c r="B15" s="385" t="s">
        <v>209</v>
      </c>
      <c r="C15" s="409"/>
      <c r="D15" s="386"/>
      <c r="E15" s="386">
        <v>82</v>
      </c>
      <c r="F15" s="411"/>
      <c r="G15" s="411"/>
      <c r="H15" s="407"/>
      <c r="I15" s="385" t="s">
        <v>226</v>
      </c>
      <c r="J15" s="409"/>
      <c r="K15" s="386"/>
      <c r="L15" s="386">
        <v>85</v>
      </c>
      <c r="M15" s="411"/>
      <c r="N15" s="411"/>
    </row>
    <row r="16" spans="1:14" s="387" customFormat="1" ht="20.25" customHeight="1">
      <c r="A16" s="406">
        <v>2</v>
      </c>
      <c r="B16" s="383" t="s">
        <v>213</v>
      </c>
      <c r="C16" s="384">
        <v>1</v>
      </c>
      <c r="D16" s="408"/>
      <c r="E16" s="384">
        <v>1</v>
      </c>
      <c r="F16" s="410">
        <v>2</v>
      </c>
      <c r="G16" s="410">
        <v>1</v>
      </c>
      <c r="H16" s="406">
        <v>2</v>
      </c>
      <c r="I16" s="383" t="s">
        <v>216</v>
      </c>
      <c r="J16" s="384">
        <v>1</v>
      </c>
      <c r="K16" s="408"/>
      <c r="L16" s="384">
        <v>0</v>
      </c>
      <c r="M16" s="410">
        <v>1</v>
      </c>
      <c r="N16" s="410">
        <v>2</v>
      </c>
    </row>
    <row r="17" spans="1:14" s="387" customFormat="1" ht="20.25" customHeight="1" thickBot="1">
      <c r="A17" s="407"/>
      <c r="B17" s="385" t="s">
        <v>215</v>
      </c>
      <c r="C17" s="386">
        <v>97</v>
      </c>
      <c r="D17" s="409"/>
      <c r="E17" s="386">
        <v>84</v>
      </c>
      <c r="F17" s="411"/>
      <c r="G17" s="411"/>
      <c r="H17" s="407"/>
      <c r="I17" s="385" t="s">
        <v>217</v>
      </c>
      <c r="J17" s="386">
        <v>97</v>
      </c>
      <c r="K17" s="409"/>
      <c r="L17" s="386"/>
      <c r="M17" s="411"/>
      <c r="N17" s="411"/>
    </row>
    <row r="18" spans="1:14" s="387" customFormat="1" ht="20.25" customHeight="1">
      <c r="A18" s="406">
        <v>3</v>
      </c>
      <c r="B18" s="383" t="s">
        <v>227</v>
      </c>
      <c r="C18" s="384">
        <v>0</v>
      </c>
      <c r="D18" s="384">
        <v>0</v>
      </c>
      <c r="E18" s="408"/>
      <c r="F18" s="410">
        <v>0</v>
      </c>
      <c r="G18" s="410">
        <v>3</v>
      </c>
      <c r="H18" s="406">
        <v>3</v>
      </c>
      <c r="I18" s="383" t="s">
        <v>82</v>
      </c>
      <c r="J18" s="384">
        <v>0</v>
      </c>
      <c r="K18" s="384">
        <v>1</v>
      </c>
      <c r="L18" s="408"/>
      <c r="M18" s="410">
        <v>1</v>
      </c>
      <c r="N18" s="410">
        <v>1</v>
      </c>
    </row>
    <row r="19" spans="1:14" s="387" customFormat="1" ht="20.25" customHeight="1" thickBot="1">
      <c r="A19" s="407"/>
      <c r="B19" s="385" t="s">
        <v>228</v>
      </c>
      <c r="C19" s="386"/>
      <c r="D19" s="386"/>
      <c r="E19" s="409"/>
      <c r="F19" s="411"/>
      <c r="G19" s="411"/>
      <c r="H19" s="407"/>
      <c r="I19" s="385" t="s">
        <v>205</v>
      </c>
      <c r="J19" s="386"/>
      <c r="K19" s="386">
        <v>84</v>
      </c>
      <c r="L19" s="409"/>
      <c r="M19" s="411"/>
      <c r="N19" s="411"/>
    </row>
  </sheetData>
  <sheetProtection/>
  <mergeCells count="52"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  <mergeCell ref="A8:A9"/>
    <mergeCell ref="D8:D9"/>
    <mergeCell ref="F8:F9"/>
    <mergeCell ref="G8:G9"/>
    <mergeCell ref="H8:H9"/>
    <mergeCell ref="K8:K9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12:G12"/>
    <mergeCell ref="H12:N12"/>
    <mergeCell ref="A14:A15"/>
    <mergeCell ref="C14:C15"/>
    <mergeCell ref="F14:F15"/>
    <mergeCell ref="G14:G15"/>
    <mergeCell ref="H14:H15"/>
    <mergeCell ref="J14:J15"/>
    <mergeCell ref="M14:M15"/>
    <mergeCell ref="N14:N15"/>
    <mergeCell ref="A16:A17"/>
    <mergeCell ref="D16:D17"/>
    <mergeCell ref="F16:F17"/>
    <mergeCell ref="G16:G17"/>
    <mergeCell ref="H16:H17"/>
    <mergeCell ref="K16:K17"/>
    <mergeCell ref="M16:M17"/>
    <mergeCell ref="N16:N17"/>
    <mergeCell ref="A18:A19"/>
    <mergeCell ref="E18:E19"/>
    <mergeCell ref="F18:F19"/>
    <mergeCell ref="G18:G19"/>
    <mergeCell ref="H18:H19"/>
    <mergeCell ref="L18:L19"/>
    <mergeCell ref="M18:M19"/>
    <mergeCell ref="N18:N19"/>
  </mergeCells>
  <hyperlinks>
    <hyperlink ref="K1" r:id="rId1" display="www.ukrtennis.com"/>
  </hyperlinks>
  <printOptions horizontalCentered="1" verticalCentered="1"/>
  <pageMargins left="0.7874015748031497" right="0.7874015748031497" top="0" bottom="0" header="0" footer="0"/>
  <pageSetup fitToHeight="1" fitToWidth="1" orientation="landscape" paperSize="9" scale="86" r:id="rId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view="pageBreakPreview" zoomScaleSheetLayoutView="100" zoomScalePageLayoutView="0" workbookViewId="0" topLeftCell="A1">
      <selection activeCell="K11" sqref="K11"/>
    </sheetView>
  </sheetViews>
  <sheetFormatPr defaultColWidth="9.140625" defaultRowHeight="12.75"/>
  <cols>
    <col min="1" max="1" width="4.28125" style="237" customWidth="1"/>
    <col min="2" max="2" width="25.7109375" style="237" customWidth="1"/>
    <col min="3" max="5" width="9.140625" style="237" customWidth="1"/>
    <col min="6" max="6" width="8.140625" style="237" customWidth="1"/>
    <col min="7" max="7" width="9.8515625" style="237" bestFit="1" customWidth="1"/>
    <col min="8" max="16384" width="9.140625" style="237" customWidth="1"/>
  </cols>
  <sheetData>
    <row r="1" ht="61.5" customHeight="1">
      <c r="A1" s="376" t="str">
        <f>'[1]Информация'!$A$9</f>
        <v>MARINA OPEN'10</v>
      </c>
    </row>
    <row r="2" spans="1:7" ht="12.75">
      <c r="A2" s="377" t="s">
        <v>2</v>
      </c>
      <c r="B2" s="377"/>
      <c r="C2" s="377" t="s">
        <v>3</v>
      </c>
      <c r="D2" s="378"/>
      <c r="E2" s="377"/>
      <c r="F2" s="379"/>
      <c r="G2" s="377" t="s">
        <v>4</v>
      </c>
    </row>
    <row r="3" spans="1:7" ht="12.75">
      <c r="A3" s="380" t="str">
        <f>'[1]Информация'!$A$15</f>
        <v>14-16 мая</v>
      </c>
      <c r="B3" s="380"/>
      <c r="C3" s="380" t="s">
        <v>204</v>
      </c>
      <c r="E3" s="380"/>
      <c r="G3" s="381" t="str">
        <f>'[1]Информация'!$A$17</f>
        <v>Евгений Зукин</v>
      </c>
    </row>
    <row r="4" spans="1:7" ht="17.25" customHeight="1">
      <c r="A4" s="413" t="s">
        <v>5</v>
      </c>
      <c r="B4" s="413"/>
      <c r="C4" s="413"/>
      <c r="D4" s="413"/>
      <c r="E4" s="413"/>
      <c r="F4" s="413"/>
      <c r="G4" s="413"/>
    </row>
    <row r="5" spans="1:7" ht="18.75" thickBot="1">
      <c r="A5" s="382" t="s">
        <v>7</v>
      </c>
      <c r="B5" s="382" t="s">
        <v>8</v>
      </c>
      <c r="C5" s="382">
        <v>1</v>
      </c>
      <c r="D5" s="382">
        <v>2</v>
      </c>
      <c r="E5" s="382">
        <v>3</v>
      </c>
      <c r="F5" s="382" t="s">
        <v>9</v>
      </c>
      <c r="G5" s="382" t="s">
        <v>10</v>
      </c>
    </row>
    <row r="6" spans="1:7" ht="20.25" customHeight="1">
      <c r="A6" s="406">
        <v>1</v>
      </c>
      <c r="B6" s="383" t="s">
        <v>232</v>
      </c>
      <c r="C6" s="408"/>
      <c r="D6" s="384">
        <v>1</v>
      </c>
      <c r="E6" s="384">
        <v>1</v>
      </c>
      <c r="F6" s="410">
        <v>2</v>
      </c>
      <c r="G6" s="410">
        <v>1</v>
      </c>
    </row>
    <row r="7" spans="1:7" ht="20.25" customHeight="1" thickBot="1">
      <c r="A7" s="407"/>
      <c r="B7" s="385" t="s">
        <v>233</v>
      </c>
      <c r="C7" s="409"/>
      <c r="D7" s="386">
        <v>61</v>
      </c>
      <c r="E7" s="386">
        <v>62</v>
      </c>
      <c r="F7" s="411"/>
      <c r="G7" s="411"/>
    </row>
    <row r="8" spans="1:7" ht="20.25" customHeight="1">
      <c r="A8" s="406">
        <v>2</v>
      </c>
      <c r="B8" s="383" t="s">
        <v>246</v>
      </c>
      <c r="C8" s="384">
        <v>0</v>
      </c>
      <c r="D8" s="408"/>
      <c r="E8" s="384">
        <v>0</v>
      </c>
      <c r="F8" s="410">
        <v>0</v>
      </c>
      <c r="G8" s="410">
        <v>3</v>
      </c>
    </row>
    <row r="9" spans="1:7" ht="20.25" customHeight="1" thickBot="1">
      <c r="A9" s="407"/>
      <c r="B9" s="385" t="s">
        <v>247</v>
      </c>
      <c r="C9" s="386"/>
      <c r="D9" s="409"/>
      <c r="E9" s="386"/>
      <c r="F9" s="411"/>
      <c r="G9" s="411"/>
    </row>
    <row r="10" spans="1:7" ht="20.25" customHeight="1">
      <c r="A10" s="406">
        <v>3</v>
      </c>
      <c r="B10" s="383" t="s">
        <v>240</v>
      </c>
      <c r="C10" s="384">
        <v>0</v>
      </c>
      <c r="D10" s="384">
        <v>1</v>
      </c>
      <c r="E10" s="408"/>
      <c r="F10" s="410">
        <v>1</v>
      </c>
      <c r="G10" s="410">
        <v>2</v>
      </c>
    </row>
    <row r="11" spans="1:7" ht="20.25" customHeight="1" thickBot="1">
      <c r="A11" s="407"/>
      <c r="B11" s="385" t="s">
        <v>241</v>
      </c>
      <c r="C11" s="386"/>
      <c r="D11" s="386">
        <v>64</v>
      </c>
      <c r="E11" s="409"/>
      <c r="F11" s="411"/>
      <c r="G11" s="411"/>
    </row>
    <row r="12" spans="1:7" s="387" customFormat="1" ht="18" customHeight="1">
      <c r="A12" s="413" t="s">
        <v>6</v>
      </c>
      <c r="B12" s="413"/>
      <c r="C12" s="413"/>
      <c r="D12" s="413"/>
      <c r="E12" s="413"/>
      <c r="F12" s="413"/>
      <c r="G12" s="413"/>
    </row>
    <row r="13" spans="1:7" s="387" customFormat="1" ht="18" customHeight="1" thickBot="1">
      <c r="A13" s="382" t="s">
        <v>7</v>
      </c>
      <c r="B13" s="382" t="s">
        <v>8</v>
      </c>
      <c r="C13" s="382">
        <v>1</v>
      </c>
      <c r="D13" s="382">
        <v>2</v>
      </c>
      <c r="E13" s="382">
        <v>3</v>
      </c>
      <c r="F13" s="382" t="s">
        <v>9</v>
      </c>
      <c r="G13" s="382" t="s">
        <v>10</v>
      </c>
    </row>
    <row r="14" spans="1:7" s="387" customFormat="1" ht="19.5" customHeight="1">
      <c r="A14" s="406">
        <v>1</v>
      </c>
      <c r="B14" s="383" t="s">
        <v>234</v>
      </c>
      <c r="C14" s="408"/>
      <c r="D14" s="384">
        <v>1</v>
      </c>
      <c r="E14" s="384">
        <v>1</v>
      </c>
      <c r="F14" s="410">
        <v>2</v>
      </c>
      <c r="G14" s="410">
        <v>1</v>
      </c>
    </row>
    <row r="15" spans="1:7" s="387" customFormat="1" ht="20.25" customHeight="1" thickBot="1">
      <c r="A15" s="407"/>
      <c r="B15" s="385" t="s">
        <v>235</v>
      </c>
      <c r="C15" s="409"/>
      <c r="D15" s="386">
        <v>60</v>
      </c>
      <c r="E15" s="386">
        <v>63</v>
      </c>
      <c r="F15" s="411"/>
      <c r="G15" s="411"/>
    </row>
    <row r="16" spans="1:7" s="387" customFormat="1" ht="20.25" customHeight="1">
      <c r="A16" s="406">
        <v>2</v>
      </c>
      <c r="B16" s="383" t="s">
        <v>242</v>
      </c>
      <c r="C16" s="384">
        <v>0</v>
      </c>
      <c r="D16" s="408"/>
      <c r="E16" s="384">
        <v>0</v>
      </c>
      <c r="F16" s="410">
        <v>0</v>
      </c>
      <c r="G16" s="410">
        <v>3</v>
      </c>
    </row>
    <row r="17" spans="1:7" s="387" customFormat="1" ht="20.25" customHeight="1" thickBot="1">
      <c r="A17" s="407"/>
      <c r="B17" s="385" t="s">
        <v>243</v>
      </c>
      <c r="C17" s="386"/>
      <c r="D17" s="409"/>
      <c r="E17" s="386"/>
      <c r="F17" s="411"/>
      <c r="G17" s="411"/>
    </row>
    <row r="18" spans="1:7" s="387" customFormat="1" ht="20.25" customHeight="1">
      <c r="A18" s="406">
        <v>3</v>
      </c>
      <c r="B18" s="383" t="s">
        <v>238</v>
      </c>
      <c r="C18" s="384">
        <v>0</v>
      </c>
      <c r="D18" s="384">
        <v>1</v>
      </c>
      <c r="E18" s="408"/>
      <c r="F18" s="410">
        <v>1</v>
      </c>
      <c r="G18" s="410">
        <v>2</v>
      </c>
    </row>
    <row r="19" spans="1:7" s="387" customFormat="1" ht="20.25" customHeight="1" thickBot="1">
      <c r="A19" s="407"/>
      <c r="B19" s="385" t="s">
        <v>239</v>
      </c>
      <c r="C19" s="386"/>
      <c r="D19" s="386"/>
      <c r="E19" s="409"/>
      <c r="F19" s="411"/>
      <c r="G19" s="411"/>
    </row>
    <row r="20" spans="1:7" ht="17.25" customHeight="1">
      <c r="A20" s="413" t="s">
        <v>23</v>
      </c>
      <c r="B20" s="413"/>
      <c r="C20" s="413"/>
      <c r="D20" s="413"/>
      <c r="E20" s="413"/>
      <c r="F20" s="413"/>
      <c r="G20" s="413"/>
    </row>
    <row r="21" spans="1:7" ht="18.75" thickBot="1">
      <c r="A21" s="382" t="s">
        <v>7</v>
      </c>
      <c r="B21" s="382" t="s">
        <v>8</v>
      </c>
      <c r="C21" s="382">
        <v>1</v>
      </c>
      <c r="D21" s="382">
        <v>2</v>
      </c>
      <c r="E21" s="382">
        <v>3</v>
      </c>
      <c r="F21" s="382" t="s">
        <v>9</v>
      </c>
      <c r="G21" s="382" t="s">
        <v>10</v>
      </c>
    </row>
    <row r="22" spans="1:7" ht="20.25" customHeight="1">
      <c r="A22" s="406">
        <v>1</v>
      </c>
      <c r="B22" s="383" t="s">
        <v>236</v>
      </c>
      <c r="C22" s="408"/>
      <c r="D22" s="384">
        <v>0</v>
      </c>
      <c r="E22" s="384">
        <v>1</v>
      </c>
      <c r="F22" s="410">
        <v>1</v>
      </c>
      <c r="G22" s="410">
        <v>2</v>
      </c>
    </row>
    <row r="23" spans="1:7" ht="20.25" customHeight="1" thickBot="1">
      <c r="A23" s="407"/>
      <c r="B23" s="385" t="s">
        <v>237</v>
      </c>
      <c r="C23" s="409"/>
      <c r="D23" s="386"/>
      <c r="E23" s="386">
        <v>61</v>
      </c>
      <c r="F23" s="411"/>
      <c r="G23" s="411"/>
    </row>
    <row r="24" spans="1:7" ht="20.25" customHeight="1">
      <c r="A24" s="406">
        <v>2</v>
      </c>
      <c r="B24" s="383" t="s">
        <v>230</v>
      </c>
      <c r="C24" s="384">
        <v>1</v>
      </c>
      <c r="D24" s="408"/>
      <c r="E24" s="384">
        <v>1</v>
      </c>
      <c r="F24" s="410">
        <v>2</v>
      </c>
      <c r="G24" s="410">
        <v>1</v>
      </c>
    </row>
    <row r="25" spans="1:7" ht="20.25" customHeight="1" thickBot="1">
      <c r="A25" s="407"/>
      <c r="B25" s="385" t="s">
        <v>231</v>
      </c>
      <c r="C25" s="386">
        <v>61</v>
      </c>
      <c r="D25" s="409"/>
      <c r="E25" s="386">
        <v>63</v>
      </c>
      <c r="F25" s="411"/>
      <c r="G25" s="411"/>
    </row>
    <row r="26" spans="1:7" ht="20.25" customHeight="1">
      <c r="A26" s="406">
        <v>3</v>
      </c>
      <c r="B26" s="383" t="s">
        <v>244</v>
      </c>
      <c r="C26" s="384">
        <v>0</v>
      </c>
      <c r="D26" s="384">
        <v>0</v>
      </c>
      <c r="E26" s="408"/>
      <c r="F26" s="410">
        <v>0</v>
      </c>
      <c r="G26" s="410">
        <v>3</v>
      </c>
    </row>
    <row r="27" spans="1:7" ht="20.25" customHeight="1" thickBot="1">
      <c r="A27" s="407"/>
      <c r="B27" s="385" t="s">
        <v>245</v>
      </c>
      <c r="C27" s="386"/>
      <c r="D27" s="386"/>
      <c r="E27" s="409"/>
      <c r="F27" s="411"/>
      <c r="G27" s="411"/>
    </row>
    <row r="28" spans="1:7" ht="17.25" customHeight="1">
      <c r="A28" s="412"/>
      <c r="B28" s="412"/>
      <c r="C28" s="412"/>
      <c r="D28" s="412"/>
      <c r="E28" s="412"/>
      <c r="F28" s="412"/>
      <c r="G28" s="412"/>
    </row>
  </sheetData>
  <sheetProtection/>
  <mergeCells count="40">
    <mergeCell ref="G14:G15"/>
    <mergeCell ref="A4:G4"/>
    <mergeCell ref="A6:A7"/>
    <mergeCell ref="C6:C7"/>
    <mergeCell ref="F6:F7"/>
    <mergeCell ref="G6:G7"/>
    <mergeCell ref="A8:A9"/>
    <mergeCell ref="D8:D9"/>
    <mergeCell ref="F8:F9"/>
    <mergeCell ref="G8:G9"/>
    <mergeCell ref="F18:F19"/>
    <mergeCell ref="G18:G19"/>
    <mergeCell ref="A10:A11"/>
    <mergeCell ref="E10:E11"/>
    <mergeCell ref="F10:F11"/>
    <mergeCell ref="G10:G11"/>
    <mergeCell ref="A12:G12"/>
    <mergeCell ref="A14:A15"/>
    <mergeCell ref="C14:C15"/>
    <mergeCell ref="F14:F15"/>
    <mergeCell ref="A24:A25"/>
    <mergeCell ref="D24:D25"/>
    <mergeCell ref="F24:F25"/>
    <mergeCell ref="G24:G25"/>
    <mergeCell ref="A16:A17"/>
    <mergeCell ref="D16:D17"/>
    <mergeCell ref="F16:F17"/>
    <mergeCell ref="G16:G17"/>
    <mergeCell ref="A18:A19"/>
    <mergeCell ref="E18:E19"/>
    <mergeCell ref="A26:A27"/>
    <mergeCell ref="E26:E27"/>
    <mergeCell ref="F26:F27"/>
    <mergeCell ref="G26:G27"/>
    <mergeCell ref="A28:G28"/>
    <mergeCell ref="A20:G20"/>
    <mergeCell ref="A22:A23"/>
    <mergeCell ref="C22:C23"/>
    <mergeCell ref="F22:F23"/>
    <mergeCell ref="G22:G23"/>
  </mergeCells>
  <printOptions horizontalCentered="1" verticalCentered="1"/>
  <pageMargins left="0.7874015748031497" right="0.7874015748031497" top="0.1968503937007874" bottom="0.1968503937007874" header="0" footer="0"/>
  <pageSetup fitToHeight="1" fitToWidth="1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32"/>
  <sheetViews>
    <sheetView showGridLines="0" view="pageBreakPreview" zoomScaleSheetLayoutView="100" zoomScalePageLayoutView="0" workbookViewId="0" topLeftCell="A1">
      <selection activeCell="F18" sqref="F18"/>
    </sheetView>
  </sheetViews>
  <sheetFormatPr defaultColWidth="9.140625" defaultRowHeight="12.75"/>
  <cols>
    <col min="1" max="1" width="4.28125" style="237" customWidth="1"/>
    <col min="2" max="2" width="25.7109375" style="237" customWidth="1"/>
    <col min="3" max="6" width="9.140625" style="237" customWidth="1"/>
    <col min="7" max="7" width="8.140625" style="237" customWidth="1"/>
    <col min="8" max="8" width="9.8515625" style="237" bestFit="1" customWidth="1"/>
    <col min="9" max="9" width="5.57421875" style="237" customWidth="1"/>
    <col min="10" max="10" width="25.7109375" style="237" customWidth="1"/>
    <col min="11" max="16384" width="9.140625" style="237" customWidth="1"/>
  </cols>
  <sheetData>
    <row r="1" spans="1:14" ht="61.5" customHeight="1">
      <c r="A1" s="376" t="str">
        <f>'[1]Информация'!$A$9</f>
        <v>MARINA OPEN'10</v>
      </c>
      <c r="F1" s="390" t="s">
        <v>0</v>
      </c>
      <c r="I1" s="388" t="str">
        <f>'[1]Информация'!$A$9</f>
        <v>MARINA OPEN'10</v>
      </c>
      <c r="K1" s="4"/>
      <c r="L1" s="391"/>
      <c r="M1" s="389" t="s">
        <v>1</v>
      </c>
      <c r="N1" s="392"/>
    </row>
    <row r="2" spans="1:16" ht="12.75">
      <c r="A2" s="377" t="s">
        <v>2</v>
      </c>
      <c r="B2" s="377"/>
      <c r="C2" s="379"/>
      <c r="D2" s="377" t="s">
        <v>3</v>
      </c>
      <c r="E2" s="377"/>
      <c r="F2" s="377"/>
      <c r="G2" s="379"/>
      <c r="H2" s="377" t="s">
        <v>4</v>
      </c>
      <c r="I2" s="377" t="s">
        <v>2</v>
      </c>
      <c r="J2" s="377"/>
      <c r="K2" s="379"/>
      <c r="L2" s="377" t="s">
        <v>3</v>
      </c>
      <c r="M2" s="377"/>
      <c r="N2" s="377"/>
      <c r="O2" s="379"/>
      <c r="P2" s="377" t="s">
        <v>4</v>
      </c>
    </row>
    <row r="3" spans="1:16" ht="12.75">
      <c r="A3" s="380" t="str">
        <f>'[1]Информация'!$A$15</f>
        <v>14-16 мая</v>
      </c>
      <c r="B3" s="380"/>
      <c r="D3" s="380" t="s">
        <v>204</v>
      </c>
      <c r="E3" s="380"/>
      <c r="F3" s="380"/>
      <c r="H3" s="381" t="str">
        <f>'[1]Информация'!$A$17</f>
        <v>Евгений Зукин</v>
      </c>
      <c r="I3" s="380" t="str">
        <f>'[1]Информация'!$A$15</f>
        <v>14-16 мая</v>
      </c>
      <c r="J3" s="380"/>
      <c r="L3" s="380" t="str">
        <f>'[1]Информация'!$A$11</f>
        <v>Кампа (Буча)</v>
      </c>
      <c r="M3" s="380"/>
      <c r="N3" s="380"/>
      <c r="P3" s="381" t="str">
        <f>'[1]Информация'!$A$17</f>
        <v>Евгений Зукин</v>
      </c>
    </row>
    <row r="4" spans="1:16" ht="17.25" customHeight="1">
      <c r="A4" s="413" t="s">
        <v>5</v>
      </c>
      <c r="B4" s="413"/>
      <c r="C4" s="413"/>
      <c r="D4" s="413"/>
      <c r="E4" s="413"/>
      <c r="F4" s="413"/>
      <c r="G4" s="413"/>
      <c r="H4" s="413"/>
      <c r="I4" s="413" t="s">
        <v>6</v>
      </c>
      <c r="J4" s="413"/>
      <c r="K4" s="413"/>
      <c r="L4" s="413"/>
      <c r="M4" s="413"/>
      <c r="N4" s="413"/>
      <c r="O4" s="413"/>
      <c r="P4" s="413"/>
    </row>
    <row r="5" spans="1:16" ht="18.75" thickBot="1">
      <c r="A5" s="382" t="s">
        <v>7</v>
      </c>
      <c r="B5" s="382" t="s">
        <v>8</v>
      </c>
      <c r="C5" s="382">
        <v>1</v>
      </c>
      <c r="D5" s="382">
        <v>2</v>
      </c>
      <c r="E5" s="382">
        <v>3</v>
      </c>
      <c r="F5" s="382"/>
      <c r="G5" s="382" t="s">
        <v>9</v>
      </c>
      <c r="H5" s="382" t="s">
        <v>10</v>
      </c>
      <c r="I5" s="382" t="s">
        <v>7</v>
      </c>
      <c r="J5" s="382" t="s">
        <v>8</v>
      </c>
      <c r="K5" s="382">
        <v>1</v>
      </c>
      <c r="L5" s="382">
        <v>2</v>
      </c>
      <c r="M5" s="382">
        <v>3</v>
      </c>
      <c r="N5" s="382"/>
      <c r="O5" s="382" t="s">
        <v>9</v>
      </c>
      <c r="P5" s="382" t="s">
        <v>10</v>
      </c>
    </row>
    <row r="6" spans="1:16" ht="20.25" customHeight="1">
      <c r="A6" s="406">
        <v>1</v>
      </c>
      <c r="B6" s="383" t="s">
        <v>216</v>
      </c>
      <c r="C6" s="408"/>
      <c r="D6" s="384">
        <v>0</v>
      </c>
      <c r="E6" s="384">
        <v>1</v>
      </c>
      <c r="F6" s="384"/>
      <c r="G6" s="410">
        <v>1</v>
      </c>
      <c r="H6" s="410">
        <v>2</v>
      </c>
      <c r="I6" s="406">
        <v>1</v>
      </c>
      <c r="J6" s="383" t="s">
        <v>43</v>
      </c>
      <c r="K6" s="408"/>
      <c r="L6" s="384">
        <v>1</v>
      </c>
      <c r="M6" s="384">
        <v>1</v>
      </c>
      <c r="N6" s="384"/>
      <c r="O6" s="410">
        <v>2</v>
      </c>
      <c r="P6" s="410">
        <v>1</v>
      </c>
    </row>
    <row r="7" spans="1:16" ht="20.25" customHeight="1" thickBot="1">
      <c r="A7" s="407"/>
      <c r="B7" s="385" t="s">
        <v>217</v>
      </c>
      <c r="C7" s="409"/>
      <c r="D7" s="386"/>
      <c r="E7" s="386">
        <v>81</v>
      </c>
      <c r="F7" s="386"/>
      <c r="G7" s="411"/>
      <c r="H7" s="411"/>
      <c r="I7" s="407"/>
      <c r="J7" s="385" t="s">
        <v>212</v>
      </c>
      <c r="K7" s="409"/>
      <c r="L7" s="386">
        <v>84</v>
      </c>
      <c r="M7" s="386">
        <v>80</v>
      </c>
      <c r="N7" s="386"/>
      <c r="O7" s="411"/>
      <c r="P7" s="411"/>
    </row>
    <row r="8" spans="1:16" ht="20.25" customHeight="1">
      <c r="A8" s="406">
        <v>2</v>
      </c>
      <c r="B8" s="383" t="s">
        <v>213</v>
      </c>
      <c r="C8" s="384">
        <v>1</v>
      </c>
      <c r="D8" s="408"/>
      <c r="E8" s="384">
        <v>1</v>
      </c>
      <c r="F8" s="384"/>
      <c r="G8" s="410">
        <v>2</v>
      </c>
      <c r="H8" s="410">
        <v>1</v>
      </c>
      <c r="I8" s="406">
        <v>2</v>
      </c>
      <c r="J8" s="383" t="s">
        <v>221</v>
      </c>
      <c r="K8" s="384">
        <v>0</v>
      </c>
      <c r="L8" s="408"/>
      <c r="M8" s="384">
        <v>1</v>
      </c>
      <c r="N8" s="384"/>
      <c r="O8" s="410">
        <v>1</v>
      </c>
      <c r="P8" s="410">
        <v>2</v>
      </c>
    </row>
    <row r="9" spans="1:16" ht="20.25" customHeight="1" thickBot="1">
      <c r="A9" s="407"/>
      <c r="B9" s="385" t="s">
        <v>215</v>
      </c>
      <c r="C9" s="386">
        <v>86</v>
      </c>
      <c r="D9" s="409"/>
      <c r="E9" s="386">
        <v>82</v>
      </c>
      <c r="F9" s="386"/>
      <c r="G9" s="411"/>
      <c r="H9" s="411"/>
      <c r="I9" s="407"/>
      <c r="J9" s="385" t="s">
        <v>222</v>
      </c>
      <c r="K9" s="386"/>
      <c r="L9" s="409"/>
      <c r="M9" s="386">
        <v>80</v>
      </c>
      <c r="N9" s="386"/>
      <c r="O9" s="411"/>
      <c r="P9" s="411"/>
    </row>
    <row r="10" spans="1:16" ht="20.25" customHeight="1">
      <c r="A10" s="406">
        <v>3</v>
      </c>
      <c r="B10" s="383" t="s">
        <v>246</v>
      </c>
      <c r="C10" s="384">
        <v>0</v>
      </c>
      <c r="D10" s="384">
        <v>0</v>
      </c>
      <c r="E10" s="408"/>
      <c r="F10" s="384"/>
      <c r="G10" s="410">
        <v>0</v>
      </c>
      <c r="H10" s="410">
        <v>3</v>
      </c>
      <c r="I10" s="406">
        <v>3</v>
      </c>
      <c r="J10" s="383" t="s">
        <v>242</v>
      </c>
      <c r="K10" s="384">
        <v>0</v>
      </c>
      <c r="L10" s="384">
        <v>0</v>
      </c>
      <c r="M10" s="408"/>
      <c r="N10" s="384"/>
      <c r="O10" s="410">
        <v>0</v>
      </c>
      <c r="P10" s="410">
        <v>3</v>
      </c>
    </row>
    <row r="11" spans="1:16" ht="20.25" customHeight="1" thickBot="1">
      <c r="A11" s="407"/>
      <c r="B11" s="385" t="s">
        <v>247</v>
      </c>
      <c r="C11" s="386"/>
      <c r="D11" s="386"/>
      <c r="E11" s="409"/>
      <c r="F11" s="386"/>
      <c r="G11" s="411"/>
      <c r="H11" s="411"/>
      <c r="I11" s="407"/>
      <c r="J11" s="385" t="s">
        <v>243</v>
      </c>
      <c r="K11" s="386"/>
      <c r="L11" s="386"/>
      <c r="M11" s="409"/>
      <c r="N11" s="386"/>
      <c r="O11" s="411"/>
      <c r="P11" s="411"/>
    </row>
    <row r="12" spans="1:16" s="387" customFormat="1" ht="18" customHeight="1">
      <c r="A12" s="413" t="s">
        <v>23</v>
      </c>
      <c r="B12" s="413"/>
      <c r="C12" s="413"/>
      <c r="D12" s="413"/>
      <c r="E12" s="413"/>
      <c r="F12" s="413"/>
      <c r="G12" s="413"/>
      <c r="H12" s="413"/>
      <c r="I12" s="413" t="s">
        <v>24</v>
      </c>
      <c r="J12" s="413"/>
      <c r="K12" s="413"/>
      <c r="L12" s="413"/>
      <c r="M12" s="413"/>
      <c r="N12" s="413"/>
      <c r="O12" s="413"/>
      <c r="P12" s="413"/>
    </row>
    <row r="13" spans="1:16" s="387" customFormat="1" ht="18" customHeight="1" thickBot="1">
      <c r="A13" s="382" t="s">
        <v>7</v>
      </c>
      <c r="B13" s="382" t="s">
        <v>8</v>
      </c>
      <c r="C13" s="382">
        <v>1</v>
      </c>
      <c r="D13" s="382">
        <v>2</v>
      </c>
      <c r="E13" s="382">
        <v>3</v>
      </c>
      <c r="F13" s="382"/>
      <c r="G13" s="382" t="s">
        <v>9</v>
      </c>
      <c r="H13" s="382" t="s">
        <v>10</v>
      </c>
      <c r="I13" s="382" t="s">
        <v>7</v>
      </c>
      <c r="J13" s="382" t="s">
        <v>8</v>
      </c>
      <c r="K13" s="382">
        <v>1</v>
      </c>
      <c r="L13" s="382">
        <v>2</v>
      </c>
      <c r="M13" s="382">
        <v>3</v>
      </c>
      <c r="N13" s="382">
        <v>4</v>
      </c>
      <c r="O13" s="382" t="s">
        <v>9</v>
      </c>
      <c r="P13" s="382" t="s">
        <v>10</v>
      </c>
    </row>
    <row r="14" spans="1:16" s="387" customFormat="1" ht="19.5" customHeight="1">
      <c r="A14" s="406">
        <v>1</v>
      </c>
      <c r="B14" s="383" t="s">
        <v>82</v>
      </c>
      <c r="C14" s="408"/>
      <c r="D14" s="384">
        <v>1</v>
      </c>
      <c r="E14" s="384">
        <v>0</v>
      </c>
      <c r="F14" s="384"/>
      <c r="G14" s="410">
        <v>1</v>
      </c>
      <c r="H14" s="410">
        <v>2</v>
      </c>
      <c r="I14" s="406">
        <v>1</v>
      </c>
      <c r="J14" s="383" t="s">
        <v>218</v>
      </c>
      <c r="K14" s="408"/>
      <c r="L14" s="384">
        <v>1</v>
      </c>
      <c r="M14" s="384">
        <v>1</v>
      </c>
      <c r="N14" s="384">
        <v>1</v>
      </c>
      <c r="O14" s="410">
        <v>3</v>
      </c>
      <c r="P14" s="410">
        <v>1</v>
      </c>
    </row>
    <row r="15" spans="1:16" s="387" customFormat="1" ht="20.25" customHeight="1" thickBot="1">
      <c r="A15" s="407"/>
      <c r="B15" s="385" t="s">
        <v>205</v>
      </c>
      <c r="C15" s="409"/>
      <c r="D15" s="386" t="s">
        <v>249</v>
      </c>
      <c r="E15" s="386"/>
      <c r="F15" s="386"/>
      <c r="G15" s="411"/>
      <c r="H15" s="411"/>
      <c r="I15" s="407"/>
      <c r="J15" s="385" t="s">
        <v>219</v>
      </c>
      <c r="K15" s="409"/>
      <c r="L15" s="386">
        <v>81</v>
      </c>
      <c r="M15" s="386">
        <v>81</v>
      </c>
      <c r="N15" s="386">
        <v>85</v>
      </c>
      <c r="O15" s="411"/>
      <c r="P15" s="411"/>
    </row>
    <row r="16" spans="1:16" s="387" customFormat="1" ht="20.25" customHeight="1">
      <c r="A16" s="406">
        <v>2</v>
      </c>
      <c r="B16" s="383" t="s">
        <v>234</v>
      </c>
      <c r="C16" s="384">
        <v>0</v>
      </c>
      <c r="D16" s="408"/>
      <c r="E16" s="384">
        <v>0</v>
      </c>
      <c r="F16" s="384"/>
      <c r="G16" s="410">
        <v>0</v>
      </c>
      <c r="H16" s="410">
        <v>3</v>
      </c>
      <c r="I16" s="406">
        <v>2</v>
      </c>
      <c r="J16" s="383" t="s">
        <v>236</v>
      </c>
      <c r="K16" s="384">
        <v>0</v>
      </c>
      <c r="L16" s="408"/>
      <c r="M16" s="384">
        <v>1</v>
      </c>
      <c r="N16" s="384">
        <v>0</v>
      </c>
      <c r="O16" s="410">
        <v>1</v>
      </c>
      <c r="P16" s="410">
        <v>3</v>
      </c>
    </row>
    <row r="17" spans="1:16" s="387" customFormat="1" ht="20.25" customHeight="1" thickBot="1">
      <c r="A17" s="407"/>
      <c r="B17" s="385" t="s">
        <v>235</v>
      </c>
      <c r="C17" s="386"/>
      <c r="D17" s="409"/>
      <c r="E17" s="386"/>
      <c r="F17" s="386"/>
      <c r="G17" s="411"/>
      <c r="H17" s="411"/>
      <c r="I17" s="407"/>
      <c r="J17" s="385" t="s">
        <v>237</v>
      </c>
      <c r="K17" s="386"/>
      <c r="L17" s="409"/>
      <c r="M17" s="386">
        <v>82</v>
      </c>
      <c r="N17" s="386"/>
      <c r="O17" s="411"/>
      <c r="P17" s="411"/>
    </row>
    <row r="18" spans="1:16" s="387" customFormat="1" ht="20.25" customHeight="1">
      <c r="A18" s="406">
        <v>3</v>
      </c>
      <c r="B18" s="383" t="s">
        <v>210</v>
      </c>
      <c r="C18" s="384">
        <v>1</v>
      </c>
      <c r="D18" s="384">
        <v>1</v>
      </c>
      <c r="E18" s="408"/>
      <c r="F18" s="384"/>
      <c r="G18" s="410">
        <v>2</v>
      </c>
      <c r="H18" s="410">
        <v>1</v>
      </c>
      <c r="I18" s="406">
        <v>3</v>
      </c>
      <c r="J18" s="383" t="s">
        <v>240</v>
      </c>
      <c r="K18" s="384">
        <v>0</v>
      </c>
      <c r="L18" s="384">
        <v>0</v>
      </c>
      <c r="M18" s="408"/>
      <c r="N18" s="384">
        <v>0</v>
      </c>
      <c r="O18" s="410">
        <v>0</v>
      </c>
      <c r="P18" s="410">
        <v>4</v>
      </c>
    </row>
    <row r="19" spans="1:16" s="387" customFormat="1" ht="20.25" customHeight="1" thickBot="1">
      <c r="A19" s="407"/>
      <c r="B19" s="385" t="s">
        <v>211</v>
      </c>
      <c r="C19" s="386">
        <v>97</v>
      </c>
      <c r="D19" s="386" t="s">
        <v>250</v>
      </c>
      <c r="E19" s="409"/>
      <c r="F19" s="386"/>
      <c r="G19" s="411"/>
      <c r="H19" s="411"/>
      <c r="I19" s="407"/>
      <c r="J19" s="385" t="s">
        <v>241</v>
      </c>
      <c r="K19" s="386"/>
      <c r="L19" s="386"/>
      <c r="M19" s="409"/>
      <c r="N19" s="386"/>
      <c r="O19" s="411"/>
      <c r="P19" s="411"/>
    </row>
    <row r="20" spans="1:16" s="387" customFormat="1" ht="20.25" customHeight="1">
      <c r="A20" s="406"/>
      <c r="B20" s="383"/>
      <c r="C20" s="384"/>
      <c r="D20" s="384"/>
      <c r="E20" s="384"/>
      <c r="F20" s="408"/>
      <c r="G20" s="410"/>
      <c r="H20" s="410"/>
      <c r="I20" s="406">
        <v>4</v>
      </c>
      <c r="J20" s="383" t="s">
        <v>227</v>
      </c>
      <c r="K20" s="384">
        <v>0</v>
      </c>
      <c r="L20" s="384">
        <v>1</v>
      </c>
      <c r="M20" s="384">
        <v>1</v>
      </c>
      <c r="N20" s="408"/>
      <c r="O20" s="410">
        <v>2</v>
      </c>
      <c r="P20" s="410">
        <v>2</v>
      </c>
    </row>
    <row r="21" spans="1:16" s="387" customFormat="1" ht="20.25" customHeight="1" thickBot="1">
      <c r="A21" s="407"/>
      <c r="B21" s="385"/>
      <c r="C21" s="386"/>
      <c r="D21" s="386"/>
      <c r="E21" s="386"/>
      <c r="F21" s="409"/>
      <c r="G21" s="411"/>
      <c r="H21" s="411"/>
      <c r="I21" s="407"/>
      <c r="J21" s="385" t="s">
        <v>228</v>
      </c>
      <c r="K21" s="386"/>
      <c r="L21" s="386">
        <v>85</v>
      </c>
      <c r="M21" s="386">
        <v>81</v>
      </c>
      <c r="N21" s="409"/>
      <c r="O21" s="411"/>
      <c r="P21" s="411"/>
    </row>
    <row r="22" spans="1:16" ht="17.25" customHeight="1">
      <c r="A22" s="413" t="s">
        <v>37</v>
      </c>
      <c r="B22" s="413"/>
      <c r="C22" s="413"/>
      <c r="D22" s="413"/>
      <c r="E22" s="413"/>
      <c r="F22" s="413"/>
      <c r="G22" s="413"/>
      <c r="H22" s="413"/>
      <c r="I22" s="413" t="s">
        <v>38</v>
      </c>
      <c r="J22" s="413"/>
      <c r="K22" s="413"/>
      <c r="L22" s="413"/>
      <c r="M22" s="413"/>
      <c r="N22" s="413"/>
      <c r="O22" s="413"/>
      <c r="P22" s="413"/>
    </row>
    <row r="23" spans="1:16" ht="18.75" thickBot="1">
      <c r="A23" s="382" t="s">
        <v>7</v>
      </c>
      <c r="B23" s="382" t="s">
        <v>8</v>
      </c>
      <c r="C23" s="382">
        <v>1</v>
      </c>
      <c r="D23" s="382">
        <v>2</v>
      </c>
      <c r="E23" s="382">
        <v>3</v>
      </c>
      <c r="F23" s="382">
        <v>4</v>
      </c>
      <c r="G23" s="382" t="s">
        <v>9</v>
      </c>
      <c r="H23" s="382" t="s">
        <v>10</v>
      </c>
      <c r="I23" s="382" t="s">
        <v>7</v>
      </c>
      <c r="J23" s="382" t="s">
        <v>8</v>
      </c>
      <c r="K23" s="382">
        <v>1</v>
      </c>
      <c r="L23" s="382">
        <v>2</v>
      </c>
      <c r="M23" s="382">
        <v>1</v>
      </c>
      <c r="N23" s="382">
        <v>4</v>
      </c>
      <c r="O23" s="382" t="s">
        <v>9</v>
      </c>
      <c r="P23" s="382" t="s">
        <v>10</v>
      </c>
    </row>
    <row r="24" spans="1:16" ht="20.25" customHeight="1">
      <c r="A24" s="406">
        <v>1</v>
      </c>
      <c r="B24" s="383" t="s">
        <v>206</v>
      </c>
      <c r="C24" s="408"/>
      <c r="D24" s="384">
        <v>0</v>
      </c>
      <c r="E24" s="384">
        <v>1</v>
      </c>
      <c r="F24" s="384">
        <v>1</v>
      </c>
      <c r="G24" s="410">
        <v>2</v>
      </c>
      <c r="H24" s="410">
        <v>2</v>
      </c>
      <c r="I24" s="406">
        <v>1</v>
      </c>
      <c r="J24" s="383" t="s">
        <v>208</v>
      </c>
      <c r="K24" s="408"/>
      <c r="L24" s="384">
        <v>1</v>
      </c>
      <c r="M24" s="384">
        <v>1</v>
      </c>
      <c r="N24" s="384">
        <v>1</v>
      </c>
      <c r="O24" s="410">
        <v>3</v>
      </c>
      <c r="P24" s="410">
        <v>1</v>
      </c>
    </row>
    <row r="25" spans="1:16" ht="20.25" customHeight="1" thickBot="1">
      <c r="A25" s="407"/>
      <c r="B25" s="385" t="s">
        <v>207</v>
      </c>
      <c r="C25" s="409"/>
      <c r="D25" s="386"/>
      <c r="E25" s="386">
        <v>82</v>
      </c>
      <c r="F25" s="386">
        <v>86</v>
      </c>
      <c r="G25" s="411"/>
      <c r="H25" s="411"/>
      <c r="I25" s="407"/>
      <c r="J25" s="385" t="s">
        <v>209</v>
      </c>
      <c r="K25" s="409"/>
      <c r="L25" s="386">
        <v>86</v>
      </c>
      <c r="M25" s="386">
        <v>97</v>
      </c>
      <c r="N25" s="386">
        <v>86</v>
      </c>
      <c r="O25" s="411"/>
      <c r="P25" s="411"/>
    </row>
    <row r="26" spans="1:16" ht="20.25" customHeight="1">
      <c r="A26" s="406">
        <v>2</v>
      </c>
      <c r="B26" s="383" t="s">
        <v>225</v>
      </c>
      <c r="C26" s="384">
        <v>1</v>
      </c>
      <c r="D26" s="408"/>
      <c r="E26" s="384">
        <v>1</v>
      </c>
      <c r="F26" s="384">
        <v>1</v>
      </c>
      <c r="G26" s="410">
        <v>3</v>
      </c>
      <c r="H26" s="410">
        <v>1</v>
      </c>
      <c r="I26" s="406">
        <v>2</v>
      </c>
      <c r="J26" s="383" t="s">
        <v>232</v>
      </c>
      <c r="K26" s="384">
        <v>0</v>
      </c>
      <c r="L26" s="408"/>
      <c r="M26" s="384">
        <v>0</v>
      </c>
      <c r="N26" s="384">
        <v>1</v>
      </c>
      <c r="O26" s="410">
        <v>1</v>
      </c>
      <c r="P26" s="410">
        <v>3</v>
      </c>
    </row>
    <row r="27" spans="1:16" ht="20.25" customHeight="1" thickBot="1">
      <c r="A27" s="407"/>
      <c r="B27" s="385" t="s">
        <v>226</v>
      </c>
      <c r="C27" s="386">
        <v>97</v>
      </c>
      <c r="D27" s="409"/>
      <c r="E27" s="386">
        <v>85</v>
      </c>
      <c r="F27" s="386">
        <v>82</v>
      </c>
      <c r="G27" s="411"/>
      <c r="H27" s="411"/>
      <c r="I27" s="407"/>
      <c r="J27" s="385" t="s">
        <v>233</v>
      </c>
      <c r="K27" s="386"/>
      <c r="L27" s="409"/>
      <c r="M27" s="386"/>
      <c r="N27" s="386">
        <v>84</v>
      </c>
      <c r="O27" s="411"/>
      <c r="P27" s="411"/>
    </row>
    <row r="28" spans="1:16" ht="20.25" customHeight="1">
      <c r="A28" s="406">
        <v>3</v>
      </c>
      <c r="B28" s="383" t="s">
        <v>238</v>
      </c>
      <c r="C28" s="384">
        <v>0</v>
      </c>
      <c r="D28" s="384">
        <v>0</v>
      </c>
      <c r="E28" s="408"/>
      <c r="F28" s="384">
        <v>0</v>
      </c>
      <c r="G28" s="410">
        <v>0</v>
      </c>
      <c r="H28" s="410">
        <v>4</v>
      </c>
      <c r="I28" s="406">
        <v>3</v>
      </c>
      <c r="J28" s="383" t="s">
        <v>223</v>
      </c>
      <c r="K28" s="384">
        <v>0</v>
      </c>
      <c r="L28" s="384">
        <v>1</v>
      </c>
      <c r="M28" s="408"/>
      <c r="N28" s="384">
        <v>1</v>
      </c>
      <c r="O28" s="410">
        <v>2</v>
      </c>
      <c r="P28" s="410">
        <v>2</v>
      </c>
    </row>
    <row r="29" spans="1:16" ht="20.25" customHeight="1" thickBot="1">
      <c r="A29" s="407"/>
      <c r="B29" s="385" t="s">
        <v>239</v>
      </c>
      <c r="C29" s="386"/>
      <c r="D29" s="386"/>
      <c r="E29" s="409"/>
      <c r="F29" s="386"/>
      <c r="G29" s="411"/>
      <c r="H29" s="411"/>
      <c r="I29" s="407"/>
      <c r="J29" s="385" t="s">
        <v>224</v>
      </c>
      <c r="K29" s="386"/>
      <c r="L29" s="386">
        <v>84</v>
      </c>
      <c r="M29" s="409"/>
      <c r="N29" s="386">
        <v>84</v>
      </c>
      <c r="O29" s="411"/>
      <c r="P29" s="411"/>
    </row>
    <row r="30" spans="1:16" ht="20.25" customHeight="1">
      <c r="A30" s="406">
        <v>4</v>
      </c>
      <c r="B30" s="383" t="s">
        <v>230</v>
      </c>
      <c r="C30" s="384">
        <v>0</v>
      </c>
      <c r="D30" s="384">
        <v>0</v>
      </c>
      <c r="E30" s="384">
        <v>1</v>
      </c>
      <c r="F30" s="408"/>
      <c r="G30" s="410">
        <v>1</v>
      </c>
      <c r="H30" s="410">
        <v>3</v>
      </c>
      <c r="I30" s="406">
        <v>4</v>
      </c>
      <c r="J30" s="383" t="s">
        <v>244</v>
      </c>
      <c r="K30" s="384">
        <v>0</v>
      </c>
      <c r="L30" s="384">
        <v>0</v>
      </c>
      <c r="M30" s="384">
        <v>0</v>
      </c>
      <c r="N30" s="408"/>
      <c r="O30" s="410">
        <v>0</v>
      </c>
      <c r="P30" s="410">
        <v>4</v>
      </c>
    </row>
    <row r="31" spans="1:16" ht="20.25" customHeight="1" thickBot="1">
      <c r="A31" s="407"/>
      <c r="B31" s="385" t="s">
        <v>231</v>
      </c>
      <c r="C31" s="386"/>
      <c r="D31" s="386"/>
      <c r="E31" s="386">
        <v>81</v>
      </c>
      <c r="F31" s="409"/>
      <c r="G31" s="411"/>
      <c r="H31" s="411"/>
      <c r="I31" s="407"/>
      <c r="J31" s="385" t="s">
        <v>245</v>
      </c>
      <c r="K31" s="386"/>
      <c r="L31" s="386"/>
      <c r="M31" s="386"/>
      <c r="N31" s="409"/>
      <c r="O31" s="411"/>
      <c r="P31" s="411"/>
    </row>
    <row r="32" spans="1:16" ht="17.25" customHeight="1">
      <c r="A32" s="412"/>
      <c r="B32" s="412"/>
      <c r="C32" s="412"/>
      <c r="D32" s="412"/>
      <c r="E32" s="412"/>
      <c r="F32" s="412"/>
      <c r="G32" s="412"/>
      <c r="H32" s="412"/>
      <c r="I32" s="412"/>
      <c r="J32" s="412"/>
      <c r="K32" s="412"/>
      <c r="L32" s="412"/>
      <c r="M32" s="412"/>
      <c r="N32" s="412"/>
      <c r="O32" s="412"/>
      <c r="P32" s="412"/>
    </row>
  </sheetData>
  <sheetProtection/>
  <mergeCells count="96"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  <mergeCell ref="A8:A9"/>
    <mergeCell ref="D8:D9"/>
    <mergeCell ref="G8:G9"/>
    <mergeCell ref="H8:H9"/>
    <mergeCell ref="I8:I9"/>
    <mergeCell ref="L8:L9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12:H12"/>
    <mergeCell ref="I12:P12"/>
    <mergeCell ref="A14:A15"/>
    <mergeCell ref="C14:C15"/>
    <mergeCell ref="G14:G15"/>
    <mergeCell ref="H14:H15"/>
    <mergeCell ref="I14:I15"/>
    <mergeCell ref="K14:K15"/>
    <mergeCell ref="O14:O15"/>
    <mergeCell ref="P14:P15"/>
    <mergeCell ref="A16:A17"/>
    <mergeCell ref="D16:D17"/>
    <mergeCell ref="G16:G17"/>
    <mergeCell ref="H16:H17"/>
    <mergeCell ref="I16:I17"/>
    <mergeCell ref="L16:L17"/>
    <mergeCell ref="O16:O17"/>
    <mergeCell ref="P16:P17"/>
    <mergeCell ref="A18:A19"/>
    <mergeCell ref="E18:E19"/>
    <mergeCell ref="G18:G19"/>
    <mergeCell ref="H18:H19"/>
    <mergeCell ref="I18:I19"/>
    <mergeCell ref="M18:M19"/>
    <mergeCell ref="O18:O19"/>
    <mergeCell ref="P18:P19"/>
    <mergeCell ref="A20:A21"/>
    <mergeCell ref="F20:F21"/>
    <mergeCell ref="G20:G21"/>
    <mergeCell ref="H20:H21"/>
    <mergeCell ref="I20:I21"/>
    <mergeCell ref="N20:N21"/>
    <mergeCell ref="O20:O21"/>
    <mergeCell ref="P20:P21"/>
    <mergeCell ref="A22:H22"/>
    <mergeCell ref="I22:P22"/>
    <mergeCell ref="A24:A25"/>
    <mergeCell ref="C24:C25"/>
    <mergeCell ref="G24:G25"/>
    <mergeCell ref="H24:H25"/>
    <mergeCell ref="I24:I25"/>
    <mergeCell ref="K24:K25"/>
    <mergeCell ref="O24:O25"/>
    <mergeCell ref="P24:P25"/>
    <mergeCell ref="A26:A27"/>
    <mergeCell ref="D26:D27"/>
    <mergeCell ref="G26:G27"/>
    <mergeCell ref="H26:H27"/>
    <mergeCell ref="I26:I27"/>
    <mergeCell ref="L26:L27"/>
    <mergeCell ref="O26:O27"/>
    <mergeCell ref="P26:P27"/>
    <mergeCell ref="O30:O31"/>
    <mergeCell ref="P30:P31"/>
    <mergeCell ref="A28:A29"/>
    <mergeCell ref="E28:E29"/>
    <mergeCell ref="G28:G29"/>
    <mergeCell ref="H28:H29"/>
    <mergeCell ref="I28:I29"/>
    <mergeCell ref="M28:M29"/>
    <mergeCell ref="A32:H32"/>
    <mergeCell ref="I32:P32"/>
    <mergeCell ref="O28:O29"/>
    <mergeCell ref="P28:P29"/>
    <mergeCell ref="A30:A31"/>
    <mergeCell ref="F30:F31"/>
    <mergeCell ref="G30:G31"/>
    <mergeCell ref="H30:H31"/>
    <mergeCell ref="I30:I31"/>
    <mergeCell ref="N30:N31"/>
  </mergeCells>
  <hyperlinks>
    <hyperlink ref="M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61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A17">
      <selection activeCell="I32" sqref="I32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5" customWidth="1"/>
    <col min="10" max="10" width="10.7109375" style="0" customWidth="1"/>
    <col min="11" max="11" width="1.7109375" style="165" customWidth="1"/>
    <col min="12" max="12" width="10.7109375" style="0" customWidth="1"/>
    <col min="13" max="13" width="1.7109375" style="166" customWidth="1"/>
    <col min="14" max="14" width="10.7109375" style="0" customWidth="1"/>
    <col min="15" max="15" width="1.7109375" style="165" customWidth="1"/>
    <col min="16" max="16" width="10.7109375" style="0" customWidth="1"/>
    <col min="17" max="17" width="1.7109375" style="166" customWidth="1"/>
    <col min="18" max="18" width="0" style="0" hidden="1" customWidth="1"/>
  </cols>
  <sheetData>
    <row r="1" spans="1:17" s="25" customFormat="1" ht="54.75" customHeight="1">
      <c r="A1" s="18" t="str">
        <f>'[1]Информация'!$A$9</f>
        <v>MARINA OPEN'10</v>
      </c>
      <c r="B1" s="167"/>
      <c r="C1" s="167"/>
      <c r="D1" s="168"/>
      <c r="E1" s="168"/>
      <c r="F1" s="169"/>
      <c r="G1" s="170"/>
      <c r="I1" s="23"/>
      <c r="J1" s="171"/>
      <c r="K1" s="23"/>
      <c r="L1" s="172" t="s">
        <v>1</v>
      </c>
      <c r="M1" s="167"/>
      <c r="N1" s="173"/>
      <c r="O1" s="23"/>
      <c r="Q1" s="23"/>
    </row>
    <row r="2" spans="1:17" s="32" customFormat="1" ht="12" customHeight="1">
      <c r="A2" s="26" t="s">
        <v>129</v>
      </c>
      <c r="B2" s="26"/>
      <c r="C2" s="26"/>
      <c r="D2" s="26"/>
      <c r="E2" s="26"/>
      <c r="F2" s="26" t="s">
        <v>3</v>
      </c>
      <c r="G2" s="26"/>
      <c r="H2" s="26"/>
      <c r="I2" s="27"/>
      <c r="J2" s="28"/>
      <c r="K2" s="29"/>
      <c r="L2" s="30"/>
      <c r="M2" s="27"/>
      <c r="N2" s="26"/>
      <c r="O2" s="27"/>
      <c r="P2" s="26"/>
      <c r="Q2" s="31" t="s">
        <v>4</v>
      </c>
    </row>
    <row r="3" spans="1:17" s="40" customFormat="1" ht="15" customHeight="1" thickBot="1">
      <c r="A3" s="33" t="str">
        <f>'[1]Информация'!$A$15</f>
        <v>14-16 мая</v>
      </c>
      <c r="B3" s="34"/>
      <c r="C3" s="34"/>
      <c r="D3" s="34"/>
      <c r="E3" s="34"/>
      <c r="F3" s="33" t="str">
        <f>'[1]Информация'!$A$11</f>
        <v>Кампа (Буча)</v>
      </c>
      <c r="G3" s="34"/>
      <c r="H3" s="34"/>
      <c r="I3" s="35"/>
      <c r="J3" s="36"/>
      <c r="K3" s="37"/>
      <c r="L3" s="38"/>
      <c r="M3" s="35"/>
      <c r="N3" s="34"/>
      <c r="O3" s="35"/>
      <c r="P3" s="34"/>
      <c r="Q3" s="39" t="str">
        <f>'[1]Информация'!$A$17</f>
        <v>Евгений Зукин</v>
      </c>
    </row>
    <row r="4" spans="1:17" s="32" customFormat="1" ht="9">
      <c r="A4" s="41"/>
      <c r="B4" s="42"/>
      <c r="C4" s="42"/>
      <c r="D4" s="42"/>
      <c r="E4" s="43" t="s">
        <v>132</v>
      </c>
      <c r="F4" s="43" t="s">
        <v>133</v>
      </c>
      <c r="G4" s="43"/>
      <c r="H4" s="42" t="s">
        <v>134</v>
      </c>
      <c r="I4" s="44"/>
      <c r="J4" s="42"/>
      <c r="K4" s="44"/>
      <c r="L4" s="42"/>
      <c r="M4" s="44"/>
      <c r="N4" s="42"/>
      <c r="O4" s="44"/>
      <c r="P4" s="42"/>
      <c r="Q4" s="27"/>
    </row>
    <row r="5" spans="1:17" s="32" customFormat="1" ht="3.75" customHeight="1">
      <c r="A5" s="45"/>
      <c r="B5" s="46"/>
      <c r="C5" s="46"/>
      <c r="D5" s="46"/>
      <c r="E5" s="47"/>
      <c r="F5" s="47"/>
      <c r="G5" s="48"/>
      <c r="H5" s="47"/>
      <c r="I5" s="49"/>
      <c r="J5" s="46"/>
      <c r="K5" s="49"/>
      <c r="L5" s="46"/>
      <c r="M5" s="49"/>
      <c r="N5" s="46"/>
      <c r="O5" s="49"/>
      <c r="P5" s="46"/>
      <c r="Q5" s="50"/>
    </row>
    <row r="6" spans="1:17" s="60" customFormat="1" ht="9.75" customHeight="1">
      <c r="A6" s="51"/>
      <c r="O6" s="59"/>
      <c r="P6" s="58"/>
      <c r="Q6" s="59"/>
    </row>
    <row r="7" spans="1:17" s="60" customFormat="1" ht="9.75" customHeight="1">
      <c r="A7" s="51"/>
      <c r="O7" s="64"/>
      <c r="P7" s="65"/>
      <c r="Q7" s="65"/>
    </row>
    <row r="8" spans="1:17" s="60" customFormat="1" ht="9.75" customHeight="1">
      <c r="A8" s="51"/>
      <c r="B8" s="52"/>
      <c r="C8" s="53"/>
      <c r="D8" s="54"/>
      <c r="E8" s="72" t="s">
        <v>104</v>
      </c>
      <c r="F8" s="55"/>
      <c r="G8" s="56"/>
      <c r="H8" s="55"/>
      <c r="I8" s="57"/>
      <c r="J8" s="58"/>
      <c r="K8" s="59"/>
      <c r="L8" s="58"/>
      <c r="O8" s="59"/>
      <c r="P8" s="58"/>
      <c r="Q8" s="59"/>
    </row>
    <row r="9" spans="1:17" s="60" customFormat="1" ht="9.75" customHeight="1">
      <c r="A9" s="51"/>
      <c r="B9" s="174"/>
      <c r="C9" s="174"/>
      <c r="D9" s="174"/>
      <c r="E9" s="72" t="s">
        <v>106</v>
      </c>
      <c r="F9" s="55"/>
      <c r="G9" s="56"/>
      <c r="H9" s="55"/>
      <c r="I9" s="62"/>
      <c r="J9" s="63"/>
      <c r="K9" s="59"/>
      <c r="L9" s="58"/>
      <c r="O9" s="59"/>
      <c r="P9" s="58"/>
      <c r="Q9" s="59"/>
    </row>
    <row r="10" spans="1:17" s="60" customFormat="1" ht="9.75" customHeight="1">
      <c r="A10" s="51"/>
      <c r="B10" s="51"/>
      <c r="C10" s="51"/>
      <c r="D10" s="51"/>
      <c r="E10" s="58"/>
      <c r="F10" s="58"/>
      <c r="H10" s="58"/>
      <c r="I10" s="66"/>
      <c r="J10" s="175" t="s">
        <v>72</v>
      </c>
      <c r="K10" s="68"/>
      <c r="L10" s="58"/>
      <c r="O10" s="59"/>
      <c r="P10" s="58"/>
      <c r="Q10" s="59"/>
    </row>
    <row r="11" spans="1:17" s="60" customFormat="1" ht="9.75" customHeight="1">
      <c r="A11" s="51"/>
      <c r="B11" s="51"/>
      <c r="C11" s="51"/>
      <c r="D11" s="51"/>
      <c r="E11" s="58"/>
      <c r="F11" s="58"/>
      <c r="H11" s="58"/>
      <c r="I11" s="66"/>
      <c r="J11" s="176" t="s">
        <v>74</v>
      </c>
      <c r="K11" s="70"/>
      <c r="L11" s="58"/>
      <c r="O11" s="59"/>
      <c r="P11" s="58"/>
      <c r="Q11" s="59"/>
    </row>
    <row r="12" spans="1:17" s="60" customFormat="1" ht="9.75" customHeight="1">
      <c r="A12" s="51"/>
      <c r="B12" s="52"/>
      <c r="C12" s="53"/>
      <c r="D12" s="54"/>
      <c r="E12" s="72" t="s">
        <v>72</v>
      </c>
      <c r="F12" s="72"/>
      <c r="G12" s="73"/>
      <c r="H12" s="72"/>
      <c r="I12" s="74"/>
      <c r="J12" s="58">
        <v>97</v>
      </c>
      <c r="K12" s="97"/>
      <c r="L12" s="99" t="s">
        <v>188</v>
      </c>
      <c r="O12" s="59"/>
      <c r="P12" s="58"/>
      <c r="Q12" s="59"/>
    </row>
    <row r="13" spans="1:17" s="60" customFormat="1" ht="9.75" customHeight="1">
      <c r="A13" s="51"/>
      <c r="B13" s="174"/>
      <c r="C13" s="174"/>
      <c r="D13" s="174"/>
      <c r="E13" s="72" t="s">
        <v>74</v>
      </c>
      <c r="F13" s="72"/>
      <c r="G13" s="73"/>
      <c r="H13" s="72"/>
      <c r="I13" s="77"/>
      <c r="J13" s="58"/>
      <c r="K13" s="97"/>
      <c r="L13" s="100"/>
      <c r="O13" s="59"/>
      <c r="P13" s="58"/>
      <c r="Q13" s="59"/>
    </row>
    <row r="14" spans="1:17" s="60" customFormat="1" ht="9.75" customHeight="1">
      <c r="A14" s="51"/>
      <c r="O14" s="97"/>
      <c r="P14" s="58"/>
      <c r="Q14" s="59"/>
    </row>
    <row r="15" spans="1:17" s="60" customFormat="1" ht="9.75" customHeight="1">
      <c r="A15" s="51"/>
      <c r="O15" s="97"/>
      <c r="P15" s="58"/>
      <c r="Q15" s="59"/>
    </row>
    <row r="16" spans="1:17" s="60" customFormat="1" ht="9.75" customHeight="1">
      <c r="A16" s="51"/>
      <c r="B16" s="52"/>
      <c r="C16" s="53"/>
      <c r="D16" s="54"/>
      <c r="E16" s="61" t="s">
        <v>25</v>
      </c>
      <c r="F16" s="55"/>
      <c r="G16" s="56"/>
      <c r="H16" s="55"/>
      <c r="I16" s="57"/>
      <c r="J16" s="58"/>
      <c r="K16" s="59"/>
      <c r="L16" s="58"/>
      <c r="M16" s="59"/>
      <c r="N16" s="58"/>
      <c r="O16" s="97"/>
      <c r="P16" s="58"/>
      <c r="Q16" s="59"/>
    </row>
    <row r="17" spans="1:31" s="60" customFormat="1" ht="9.75" customHeight="1">
      <c r="A17" s="51"/>
      <c r="B17" s="174"/>
      <c r="C17" s="174"/>
      <c r="D17" s="174"/>
      <c r="E17" s="61" t="s">
        <v>27</v>
      </c>
      <c r="F17" s="55"/>
      <c r="G17" s="56"/>
      <c r="H17" s="55"/>
      <c r="I17" s="62"/>
      <c r="J17" s="63"/>
      <c r="K17" s="59"/>
      <c r="L17" s="58"/>
      <c r="M17" s="59"/>
      <c r="N17" s="58"/>
      <c r="O17" s="101"/>
      <c r="P17" s="58"/>
      <c r="Q17" s="59"/>
      <c r="U17" s="177"/>
      <c r="V17" s="177"/>
      <c r="W17" s="178"/>
      <c r="X17" s="98"/>
      <c r="Y17" s="179"/>
      <c r="Z17" s="180"/>
      <c r="AA17" s="179"/>
      <c r="AB17" s="181"/>
      <c r="AC17" s="98"/>
      <c r="AD17" s="97"/>
      <c r="AE17" s="98"/>
    </row>
    <row r="18" spans="1:31" s="60" customFormat="1" ht="9.75" customHeight="1">
      <c r="A18" s="51"/>
      <c r="B18" s="51"/>
      <c r="C18" s="51"/>
      <c r="D18" s="51"/>
      <c r="E18" s="58"/>
      <c r="F18" s="58"/>
      <c r="H18" s="58"/>
      <c r="I18" s="66"/>
      <c r="J18" s="175" t="s">
        <v>25</v>
      </c>
      <c r="K18" s="68"/>
      <c r="L18" s="58"/>
      <c r="M18" s="59"/>
      <c r="N18" s="58"/>
      <c r="O18" s="97"/>
      <c r="P18" s="98"/>
      <c r="Q18" s="97"/>
      <c r="U18" s="182"/>
      <c r="V18" s="182"/>
      <c r="W18" s="182"/>
      <c r="X18" s="98"/>
      <c r="Y18" s="179"/>
      <c r="Z18" s="180"/>
      <c r="AA18" s="179"/>
      <c r="AB18" s="183"/>
      <c r="AC18" s="179"/>
      <c r="AD18" s="97"/>
      <c r="AE18" s="98"/>
    </row>
    <row r="19" spans="1:31" s="60" customFormat="1" ht="9.75" customHeight="1">
      <c r="A19" s="51"/>
      <c r="B19" s="51"/>
      <c r="C19" s="51"/>
      <c r="D19" s="51"/>
      <c r="E19" s="58"/>
      <c r="F19" s="58"/>
      <c r="H19" s="58"/>
      <c r="I19" s="66"/>
      <c r="J19" s="176" t="s">
        <v>27</v>
      </c>
      <c r="K19" s="70"/>
      <c r="L19" s="58"/>
      <c r="M19" s="59"/>
      <c r="N19" s="58"/>
      <c r="O19" s="97"/>
      <c r="P19" s="98"/>
      <c r="Q19" s="97"/>
      <c r="U19" s="184"/>
      <c r="V19" s="184"/>
      <c r="W19" s="184"/>
      <c r="X19" s="98"/>
      <c r="Y19" s="98"/>
      <c r="Z19" s="185"/>
      <c r="AA19" s="98"/>
      <c r="AB19" s="186"/>
      <c r="AC19" s="187"/>
      <c r="AD19" s="95"/>
      <c r="AE19" s="98"/>
    </row>
    <row r="20" spans="1:31" s="60" customFormat="1" ht="9.75" customHeight="1">
      <c r="A20" s="51"/>
      <c r="B20" s="52"/>
      <c r="C20" s="53"/>
      <c r="D20" s="54"/>
      <c r="E20" s="72" t="s">
        <v>112</v>
      </c>
      <c r="F20" s="72"/>
      <c r="G20" s="73"/>
      <c r="H20" s="72"/>
      <c r="I20" s="74"/>
      <c r="J20" s="58">
        <v>85</v>
      </c>
      <c r="K20" s="75"/>
      <c r="L20" s="76"/>
      <c r="M20" s="68"/>
      <c r="N20" s="58"/>
      <c r="O20" s="97"/>
      <c r="P20" s="98"/>
      <c r="Q20" s="97"/>
      <c r="U20" s="184"/>
      <c r="V20" s="184"/>
      <c r="W20" s="184"/>
      <c r="X20" s="98"/>
      <c r="Y20" s="98"/>
      <c r="Z20" s="185"/>
      <c r="AA20" s="98"/>
      <c r="AB20" s="186"/>
      <c r="AC20" s="187"/>
      <c r="AD20" s="101"/>
      <c r="AE20" s="98"/>
    </row>
    <row r="21" spans="1:31" s="60" customFormat="1" ht="9.75" customHeight="1">
      <c r="A21" s="51"/>
      <c r="B21" s="174"/>
      <c r="C21" s="174"/>
      <c r="D21" s="174"/>
      <c r="E21" s="72" t="s">
        <v>150</v>
      </c>
      <c r="F21" s="72"/>
      <c r="G21" s="73"/>
      <c r="H21" s="72"/>
      <c r="I21" s="77"/>
      <c r="J21" s="58"/>
      <c r="K21" s="75"/>
      <c r="L21" s="78"/>
      <c r="M21" s="79"/>
      <c r="N21" s="58"/>
      <c r="O21" s="97"/>
      <c r="P21" s="98"/>
      <c r="Q21" s="97"/>
      <c r="U21" s="177"/>
      <c r="V21" s="177"/>
      <c r="W21" s="178"/>
      <c r="X21" s="98"/>
      <c r="Y21" s="98"/>
      <c r="Z21" s="185"/>
      <c r="AA21" s="98"/>
      <c r="AB21" s="186"/>
      <c r="AC21" s="98"/>
      <c r="AD21" s="97"/>
      <c r="AE21" s="99"/>
    </row>
    <row r="22" spans="1:31" s="60" customFormat="1" ht="9.75" customHeight="1">
      <c r="A22" s="51"/>
      <c r="B22" s="51"/>
      <c r="C22" s="51"/>
      <c r="D22" s="80"/>
      <c r="E22" s="58"/>
      <c r="F22" s="58"/>
      <c r="H22" s="58"/>
      <c r="I22" s="81"/>
      <c r="J22" s="58"/>
      <c r="K22" s="75"/>
      <c r="L22" s="175" t="s">
        <v>25</v>
      </c>
      <c r="M22" s="59"/>
      <c r="N22" s="58"/>
      <c r="O22" s="97"/>
      <c r="P22" s="98"/>
      <c r="Q22" s="97"/>
      <c r="U22" s="182"/>
      <c r="V22" s="182"/>
      <c r="W22" s="182"/>
      <c r="X22" s="98"/>
      <c r="Y22" s="98"/>
      <c r="Z22" s="185"/>
      <c r="AA22" s="98"/>
      <c r="AB22" s="101"/>
      <c r="AC22" s="98"/>
      <c r="AD22" s="97"/>
      <c r="AE22" s="100"/>
    </row>
    <row r="23" spans="1:31" s="60" customFormat="1" ht="9.75" customHeight="1">
      <c r="A23" s="51"/>
      <c r="B23" s="51"/>
      <c r="C23" s="51"/>
      <c r="D23" s="80"/>
      <c r="E23" s="58"/>
      <c r="F23" s="58"/>
      <c r="H23" s="58"/>
      <c r="I23" s="81"/>
      <c r="J23" s="58"/>
      <c r="K23" s="66"/>
      <c r="L23" s="176" t="s">
        <v>27</v>
      </c>
      <c r="M23" s="70"/>
      <c r="N23" s="58"/>
      <c r="O23" s="97"/>
      <c r="P23" s="98"/>
      <c r="Q23" s="97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</row>
    <row r="24" spans="1:31" s="60" customFormat="1" ht="9.75" customHeight="1">
      <c r="A24" s="51"/>
      <c r="B24" s="52"/>
      <c r="C24" s="53"/>
      <c r="D24" s="54"/>
      <c r="E24" s="72" t="s">
        <v>29</v>
      </c>
      <c r="F24" s="72"/>
      <c r="G24" s="73"/>
      <c r="H24" s="72"/>
      <c r="I24" s="84"/>
      <c r="J24" s="58"/>
      <c r="K24" s="90"/>
      <c r="L24" s="58">
        <v>86</v>
      </c>
      <c r="M24" s="97"/>
      <c r="N24" s="99" t="s">
        <v>189</v>
      </c>
      <c r="O24" s="97"/>
      <c r="P24" s="98"/>
      <c r="Q24" s="97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</row>
    <row r="25" spans="1:17" s="60" customFormat="1" ht="9.75" customHeight="1">
      <c r="A25" s="51"/>
      <c r="B25" s="174"/>
      <c r="C25" s="174"/>
      <c r="D25" s="174"/>
      <c r="E25" s="72" t="s">
        <v>31</v>
      </c>
      <c r="F25" s="72"/>
      <c r="G25" s="73"/>
      <c r="H25" s="72"/>
      <c r="I25" s="77"/>
      <c r="J25" s="63"/>
      <c r="K25" s="75"/>
      <c r="L25" s="58"/>
      <c r="M25" s="97"/>
      <c r="N25" s="98"/>
      <c r="O25" s="97"/>
      <c r="P25" s="98"/>
      <c r="Q25" s="97"/>
    </row>
    <row r="26" spans="1:17" s="60" customFormat="1" ht="9.75" customHeight="1">
      <c r="A26" s="51"/>
      <c r="B26" s="51"/>
      <c r="C26" s="51"/>
      <c r="D26" s="80"/>
      <c r="E26" s="58"/>
      <c r="F26" s="58"/>
      <c r="H26" s="58"/>
      <c r="I26" s="66"/>
      <c r="J26" s="175" t="s">
        <v>105</v>
      </c>
      <c r="K26" s="87"/>
      <c r="L26" s="58"/>
      <c r="M26" s="97"/>
      <c r="N26" s="98"/>
      <c r="O26" s="97"/>
      <c r="P26" s="98"/>
      <c r="Q26" s="97"/>
    </row>
    <row r="27" spans="1:17" s="60" customFormat="1" ht="9.75" customHeight="1">
      <c r="A27" s="51"/>
      <c r="B27" s="51"/>
      <c r="C27" s="51"/>
      <c r="D27" s="80"/>
      <c r="E27" s="58"/>
      <c r="F27" s="58"/>
      <c r="H27" s="58"/>
      <c r="I27" s="66"/>
      <c r="J27" s="176" t="s">
        <v>107</v>
      </c>
      <c r="K27" s="77"/>
      <c r="L27" s="58"/>
      <c r="M27" s="97"/>
      <c r="N27" s="98"/>
      <c r="O27" s="97"/>
      <c r="P27" s="98"/>
      <c r="Q27" s="97"/>
    </row>
    <row r="28" spans="1:17" s="60" customFormat="1" ht="9.75" customHeight="1">
      <c r="A28" s="51"/>
      <c r="B28" s="52"/>
      <c r="C28" s="53"/>
      <c r="D28" s="54"/>
      <c r="E28" s="72" t="s">
        <v>105</v>
      </c>
      <c r="F28" s="72"/>
      <c r="G28" s="73"/>
      <c r="H28" s="72"/>
      <c r="I28" s="74"/>
      <c r="J28" s="58" t="s">
        <v>138</v>
      </c>
      <c r="K28" s="59"/>
      <c r="L28" s="76"/>
      <c r="M28" s="95"/>
      <c r="N28" s="98"/>
      <c r="O28" s="97"/>
      <c r="P28" s="98"/>
      <c r="Q28" s="97"/>
    </row>
    <row r="29" spans="1:17" s="60" customFormat="1" ht="9.75" customHeight="1">
      <c r="A29" s="51"/>
      <c r="B29" s="174"/>
      <c r="C29" s="174"/>
      <c r="D29" s="174"/>
      <c r="E29" s="72" t="s">
        <v>107</v>
      </c>
      <c r="F29" s="72"/>
      <c r="G29" s="73"/>
      <c r="H29" s="72"/>
      <c r="I29" s="77"/>
      <c r="J29" s="58"/>
      <c r="K29" s="59"/>
      <c r="L29" s="78"/>
      <c r="M29" s="101"/>
      <c r="N29" s="98"/>
      <c r="O29" s="97"/>
      <c r="P29" s="98"/>
      <c r="Q29" s="97"/>
    </row>
    <row r="30" spans="1:17" s="60" customFormat="1" ht="9.75" customHeight="1">
      <c r="A30" s="51"/>
      <c r="B30" s="51"/>
      <c r="C30" s="51"/>
      <c r="D30" s="51"/>
      <c r="E30" s="58"/>
      <c r="F30" s="58"/>
      <c r="H30" s="58"/>
      <c r="I30" s="81"/>
      <c r="J30" s="58"/>
      <c r="K30" s="59"/>
      <c r="L30" s="58"/>
      <c r="M30" s="97"/>
      <c r="N30" s="187"/>
      <c r="O30" s="97"/>
      <c r="P30" s="98"/>
      <c r="Q30" s="97"/>
    </row>
    <row r="31" spans="1:17" s="60" customFormat="1" ht="9.75" customHeight="1">
      <c r="A31" s="184"/>
      <c r="B31" s="182"/>
      <c r="C31" s="182"/>
      <c r="D31" s="182"/>
      <c r="E31" s="98"/>
      <c r="F31" s="98"/>
      <c r="G31" s="185"/>
      <c r="H31" s="98"/>
      <c r="I31" s="101"/>
      <c r="J31" s="98"/>
      <c r="K31" s="97"/>
      <c r="L31" s="100"/>
      <c r="M31" s="101"/>
      <c r="N31" s="98"/>
      <c r="O31" s="97"/>
      <c r="P31" s="98"/>
      <c r="Q31" s="59"/>
    </row>
    <row r="32" spans="1:17" s="60" customFormat="1" ht="9.75" customHeight="1">
      <c r="A32" s="184"/>
      <c r="B32" s="52"/>
      <c r="C32" s="53"/>
      <c r="D32" s="54"/>
      <c r="E32" s="72" t="s">
        <v>112</v>
      </c>
      <c r="F32" s="72"/>
      <c r="G32" s="73"/>
      <c r="H32" s="72"/>
      <c r="I32" s="84"/>
      <c r="J32" s="58"/>
      <c r="K32" s="97"/>
      <c r="L32" s="98"/>
      <c r="M32" s="97"/>
      <c r="N32" s="98"/>
      <c r="O32" s="97"/>
      <c r="P32" s="98"/>
      <c r="Q32" s="59"/>
    </row>
    <row r="33" spans="1:17" s="60" customFormat="1" ht="9.75" customHeight="1">
      <c r="A33" s="184"/>
      <c r="B33" s="174"/>
      <c r="C33" s="174"/>
      <c r="D33" s="174"/>
      <c r="E33" s="72" t="s">
        <v>150</v>
      </c>
      <c r="F33" s="72"/>
      <c r="G33" s="73"/>
      <c r="H33" s="72"/>
      <c r="I33" s="77"/>
      <c r="J33" s="63"/>
      <c r="K33" s="97"/>
      <c r="L33" s="98"/>
      <c r="M33" s="101"/>
      <c r="N33" s="98"/>
      <c r="O33" s="97"/>
      <c r="P33" s="98"/>
      <c r="Q33" s="59"/>
    </row>
    <row r="34" spans="1:17" s="60" customFormat="1" ht="9.75" customHeight="1">
      <c r="A34" s="184"/>
      <c r="B34" s="51"/>
      <c r="C34" s="51"/>
      <c r="D34" s="80"/>
      <c r="E34" s="58"/>
      <c r="F34" s="58"/>
      <c r="H34" s="58"/>
      <c r="I34" s="66"/>
      <c r="J34" s="175" t="s">
        <v>112</v>
      </c>
      <c r="K34" s="95"/>
      <c r="L34" s="98"/>
      <c r="M34" s="97"/>
      <c r="N34" s="99"/>
      <c r="O34" s="97"/>
      <c r="P34" s="98"/>
      <c r="Q34" s="59"/>
    </row>
    <row r="35" spans="1:17" s="60" customFormat="1" ht="9.75" customHeight="1">
      <c r="A35" s="184"/>
      <c r="B35" s="51"/>
      <c r="C35" s="51"/>
      <c r="D35" s="80"/>
      <c r="E35" s="58"/>
      <c r="F35" s="58"/>
      <c r="H35" s="58"/>
      <c r="I35" s="66"/>
      <c r="J35" s="176" t="s">
        <v>150</v>
      </c>
      <c r="K35" s="70"/>
      <c r="L35" s="98"/>
      <c r="M35" s="97"/>
      <c r="N35" s="98"/>
      <c r="O35" s="97"/>
      <c r="P35" s="98"/>
      <c r="Q35" s="59"/>
    </row>
    <row r="36" spans="1:17" s="60" customFormat="1" ht="9.75" customHeight="1">
      <c r="A36" s="184"/>
      <c r="B36" s="52"/>
      <c r="C36" s="53"/>
      <c r="D36" s="54"/>
      <c r="E36" s="72" t="s">
        <v>29</v>
      </c>
      <c r="F36" s="72"/>
      <c r="G36" s="73"/>
      <c r="H36" s="72"/>
      <c r="I36" s="74"/>
      <c r="J36" s="58" t="s">
        <v>190</v>
      </c>
      <c r="K36" s="59"/>
      <c r="L36" s="76" t="s">
        <v>191</v>
      </c>
      <c r="M36" s="97"/>
      <c r="N36" s="98"/>
      <c r="O36" s="97"/>
      <c r="P36" s="98"/>
      <c r="Q36" s="59"/>
    </row>
    <row r="37" spans="1:17" s="60" customFormat="1" ht="9.75" customHeight="1">
      <c r="A37" s="184"/>
      <c r="B37" s="174"/>
      <c r="C37" s="174"/>
      <c r="D37" s="174"/>
      <c r="E37" s="72" t="s">
        <v>31</v>
      </c>
      <c r="F37" s="72"/>
      <c r="G37" s="73"/>
      <c r="H37" s="72"/>
      <c r="I37" s="77"/>
      <c r="J37" s="58"/>
      <c r="K37" s="59"/>
      <c r="L37" s="78"/>
      <c r="M37" s="97"/>
      <c r="N37" s="98"/>
      <c r="O37" s="97"/>
      <c r="P37" s="98"/>
      <c r="Q37" s="59"/>
    </row>
    <row r="38" spans="1:17" s="60" customFormat="1" ht="9.75" customHeight="1">
      <c r="A38" s="184"/>
      <c r="B38" s="177"/>
      <c r="C38" s="177"/>
      <c r="D38" s="178"/>
      <c r="E38" s="98"/>
      <c r="F38" s="179"/>
      <c r="G38" s="180"/>
      <c r="H38" s="179"/>
      <c r="I38" s="181"/>
      <c r="J38" s="98"/>
      <c r="K38" s="97"/>
      <c r="L38" s="99"/>
      <c r="M38" s="95"/>
      <c r="N38" s="98"/>
      <c r="O38" s="97"/>
      <c r="P38" s="98"/>
      <c r="Q38" s="59"/>
    </row>
    <row r="39" spans="1:17" s="60" customFormat="1" ht="9.75" customHeight="1">
      <c r="A39" s="184"/>
      <c r="B39" s="182"/>
      <c r="C39" s="182"/>
      <c r="D39" s="182"/>
      <c r="E39" s="98"/>
      <c r="F39" s="179"/>
      <c r="G39" s="180"/>
      <c r="H39" s="179"/>
      <c r="I39" s="183"/>
      <c r="J39" s="98"/>
      <c r="K39" s="97"/>
      <c r="L39" s="100"/>
      <c r="M39" s="101"/>
      <c r="N39" s="98"/>
      <c r="O39" s="97"/>
      <c r="P39" s="98"/>
      <c r="Q39" s="59"/>
    </row>
    <row r="40" spans="1:17" s="60" customFormat="1" ht="9.75" customHeight="1">
      <c r="A40" s="184"/>
      <c r="B40" s="184"/>
      <c r="C40" s="184"/>
      <c r="D40" s="184"/>
      <c r="E40" s="98"/>
      <c r="F40" s="98"/>
      <c r="G40" s="185"/>
      <c r="H40" s="98"/>
      <c r="I40" s="186"/>
      <c r="J40" s="98"/>
      <c r="K40" s="97"/>
      <c r="L40" s="98"/>
      <c r="M40" s="97"/>
      <c r="N40" s="187"/>
      <c r="O40" s="97"/>
      <c r="P40" s="98"/>
      <c r="Q40" s="59"/>
    </row>
    <row r="41" spans="1:17" s="60" customFormat="1" ht="9.75" customHeight="1">
      <c r="A41" s="184"/>
      <c r="B41" s="184"/>
      <c r="C41" s="184"/>
      <c r="D41" s="184"/>
      <c r="E41" s="98"/>
      <c r="F41" s="98"/>
      <c r="G41" s="185"/>
      <c r="H41" s="98"/>
      <c r="I41" s="186"/>
      <c r="J41" s="98"/>
      <c r="K41" s="97"/>
      <c r="L41" s="98"/>
      <c r="M41" s="186"/>
      <c r="N41" s="187"/>
      <c r="O41" s="101"/>
      <c r="P41" s="98"/>
      <c r="Q41" s="59"/>
    </row>
    <row r="42" spans="1:17" s="60" customFormat="1" ht="9.75" customHeight="1">
      <c r="A42" s="184"/>
      <c r="B42" s="177"/>
      <c r="C42" s="177"/>
      <c r="D42" s="178"/>
      <c r="E42" s="98"/>
      <c r="F42" s="98"/>
      <c r="G42" s="185"/>
      <c r="H42" s="98"/>
      <c r="I42" s="186"/>
      <c r="J42" s="98"/>
      <c r="K42" s="97"/>
      <c r="L42" s="98"/>
      <c r="M42" s="97"/>
      <c r="N42" s="98"/>
      <c r="O42" s="97"/>
      <c r="P42" s="98"/>
      <c r="Q42" s="59"/>
    </row>
    <row r="43" ht="15.75" customHeight="1"/>
    <row r="4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showGridLines="0" showZeros="0" zoomScalePageLayoutView="0" workbookViewId="0" topLeftCell="A41">
      <selection activeCell="I32" sqref="I32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5" customWidth="1"/>
    <col min="10" max="10" width="10.7109375" style="0" customWidth="1"/>
    <col min="11" max="11" width="1.7109375" style="165" customWidth="1"/>
    <col min="12" max="12" width="10.7109375" style="0" customWidth="1"/>
    <col min="13" max="13" width="1.7109375" style="166" customWidth="1"/>
    <col min="14" max="14" width="10.7109375" style="0" customWidth="1"/>
    <col min="15" max="15" width="1.7109375" style="165" customWidth="1"/>
    <col min="16" max="16" width="10.7109375" style="0" customWidth="1"/>
    <col min="17" max="17" width="1.7109375" style="166" customWidth="1"/>
    <col min="18" max="18" width="0" style="0" hidden="1" customWidth="1"/>
  </cols>
  <sheetData>
    <row r="1" spans="1:17" s="25" customFormat="1" ht="56.25" customHeight="1">
      <c r="A1" s="188" t="str">
        <f>'[1]Информация'!$A$9</f>
        <v>MARINA OPEN'10</v>
      </c>
      <c r="B1" s="167"/>
      <c r="C1" s="167"/>
      <c r="D1" s="168"/>
      <c r="E1" s="168"/>
      <c r="F1" s="169"/>
      <c r="G1" s="170"/>
      <c r="I1" s="23"/>
      <c r="J1" s="171"/>
      <c r="K1" s="23"/>
      <c r="L1" s="172" t="s">
        <v>1</v>
      </c>
      <c r="M1" s="167"/>
      <c r="N1" s="173"/>
      <c r="O1" s="23"/>
      <c r="Q1" s="23"/>
    </row>
    <row r="2" spans="1:17" s="32" customFormat="1" ht="12" customHeight="1">
      <c r="A2" s="26" t="s">
        <v>129</v>
      </c>
      <c r="B2" s="26"/>
      <c r="C2" s="26"/>
      <c r="D2" s="26"/>
      <c r="E2" s="26"/>
      <c r="F2" s="26" t="s">
        <v>3</v>
      </c>
      <c r="G2" s="26"/>
      <c r="H2" s="26"/>
      <c r="I2" s="27"/>
      <c r="J2" s="28"/>
      <c r="K2" s="29"/>
      <c r="L2" s="30"/>
      <c r="M2" s="27"/>
      <c r="N2" s="26"/>
      <c r="O2" s="27"/>
      <c r="P2" s="26"/>
      <c r="Q2" s="31" t="s">
        <v>4</v>
      </c>
    </row>
    <row r="3" spans="1:17" s="40" customFormat="1" ht="15" customHeight="1" thickBot="1">
      <c r="A3" s="33" t="str">
        <f>'[1]Информация'!$A$15</f>
        <v>14-16 мая</v>
      </c>
      <c r="B3" s="34"/>
      <c r="C3" s="34"/>
      <c r="D3" s="34"/>
      <c r="E3" s="34"/>
      <c r="F3" s="33" t="str">
        <f>'[1]Информация'!$A$11</f>
        <v>Кампа (Буча)</v>
      </c>
      <c r="G3" s="34"/>
      <c r="H3" s="34"/>
      <c r="I3" s="35"/>
      <c r="J3" s="36"/>
      <c r="K3" s="37"/>
      <c r="L3" s="38"/>
      <c r="M3" s="35"/>
      <c r="N3" s="34"/>
      <c r="O3" s="35"/>
      <c r="P3" s="34"/>
      <c r="Q3" s="39" t="str">
        <f>'[1]Информация'!$A$17</f>
        <v>Евгений Зукин</v>
      </c>
    </row>
    <row r="4" spans="1:17" s="32" customFormat="1" ht="9">
      <c r="A4" s="41"/>
      <c r="B4" s="42"/>
      <c r="C4" s="42"/>
      <c r="D4" s="42"/>
      <c r="E4" s="43" t="s">
        <v>132</v>
      </c>
      <c r="F4" s="43" t="s">
        <v>133</v>
      </c>
      <c r="G4" s="43"/>
      <c r="H4" s="42" t="s">
        <v>134</v>
      </c>
      <c r="I4" s="44"/>
      <c r="J4" s="42"/>
      <c r="K4" s="44"/>
      <c r="L4" s="42"/>
      <c r="M4" s="44"/>
      <c r="N4" s="42"/>
      <c r="O4" s="44"/>
      <c r="P4" s="42"/>
      <c r="Q4" s="27"/>
    </row>
    <row r="5" spans="1:17" s="32" customFormat="1" ht="3.75" customHeight="1">
      <c r="A5" s="45"/>
      <c r="B5" s="46"/>
      <c r="C5" s="46"/>
      <c r="D5" s="46"/>
      <c r="E5" s="47"/>
      <c r="F5" s="47"/>
      <c r="G5" s="48"/>
      <c r="H5" s="47"/>
      <c r="I5" s="49"/>
      <c r="J5" s="46"/>
      <c r="K5" s="49"/>
      <c r="L5" s="46"/>
      <c r="M5" s="49"/>
      <c r="N5" s="46"/>
      <c r="O5" s="49"/>
      <c r="P5" s="46"/>
      <c r="Q5" s="50"/>
    </row>
    <row r="6" spans="1:17" s="60" customFormat="1" ht="9.75" customHeight="1">
      <c r="A6" s="51"/>
      <c r="B6" s="52"/>
      <c r="C6" s="53"/>
      <c r="D6" s="54"/>
      <c r="E6" s="61" t="s">
        <v>86</v>
      </c>
      <c r="F6" s="55"/>
      <c r="G6" s="56"/>
      <c r="H6" s="55"/>
      <c r="I6" s="57"/>
      <c r="J6" s="58"/>
      <c r="K6" s="59"/>
      <c r="L6" s="58"/>
      <c r="M6" s="59"/>
      <c r="N6" s="58"/>
      <c r="O6" s="59"/>
      <c r="P6" s="58"/>
      <c r="Q6" s="59"/>
    </row>
    <row r="7" spans="1:17" s="60" customFormat="1" ht="9.75" customHeight="1">
      <c r="A7" s="51"/>
      <c r="B7" s="174"/>
      <c r="C7" s="174"/>
      <c r="D7" s="174"/>
      <c r="E7" s="61" t="s">
        <v>88</v>
      </c>
      <c r="F7" s="55"/>
      <c r="G7" s="56"/>
      <c r="H7" s="55"/>
      <c r="I7" s="62"/>
      <c r="J7" s="63"/>
      <c r="K7" s="59"/>
      <c r="L7" s="58"/>
      <c r="M7" s="59"/>
      <c r="N7" s="58"/>
      <c r="O7" s="64"/>
      <c r="P7" s="65"/>
      <c r="Q7" s="65"/>
    </row>
    <row r="8" spans="1:17" s="60" customFormat="1" ht="9.75" customHeight="1">
      <c r="A8" s="51"/>
      <c r="B8" s="51"/>
      <c r="C8" s="51"/>
      <c r="D8" s="51"/>
      <c r="E8" s="58"/>
      <c r="F8" s="58"/>
      <c r="H8" s="58"/>
      <c r="I8" s="66"/>
      <c r="J8" s="175" t="s">
        <v>86</v>
      </c>
      <c r="K8" s="68"/>
      <c r="L8" s="58"/>
      <c r="M8" s="59"/>
      <c r="N8" s="58"/>
      <c r="O8" s="59"/>
      <c r="P8" s="58"/>
      <c r="Q8" s="59"/>
    </row>
    <row r="9" spans="1:17" s="60" customFormat="1" ht="9.75" customHeight="1">
      <c r="A9" s="51"/>
      <c r="B9" s="51"/>
      <c r="C9" s="51"/>
      <c r="D9" s="51"/>
      <c r="E9" s="58"/>
      <c r="F9" s="58"/>
      <c r="H9" s="58"/>
      <c r="I9" s="66"/>
      <c r="J9" s="176" t="s">
        <v>88</v>
      </c>
      <c r="K9" s="70"/>
      <c r="L9" s="58"/>
      <c r="M9" s="59"/>
      <c r="N9" s="58"/>
      <c r="O9" s="59"/>
      <c r="P9" s="58"/>
      <c r="Q9" s="59"/>
    </row>
    <row r="10" spans="1:17" s="60" customFormat="1" ht="9.75" customHeight="1">
      <c r="A10" s="51"/>
      <c r="B10" s="52"/>
      <c r="C10" s="53"/>
      <c r="D10" s="54"/>
      <c r="E10" s="72" t="s">
        <v>53</v>
      </c>
      <c r="F10" s="72"/>
      <c r="G10" s="73"/>
      <c r="H10" s="72"/>
      <c r="I10" s="74"/>
      <c r="J10" s="58">
        <v>97</v>
      </c>
      <c r="K10" s="75"/>
      <c r="L10" s="76"/>
      <c r="M10" s="68"/>
      <c r="N10" s="58"/>
      <c r="O10" s="59"/>
      <c r="P10" s="58"/>
      <c r="Q10" s="59"/>
    </row>
    <row r="11" spans="1:17" s="60" customFormat="1" ht="9.75" customHeight="1">
      <c r="A11" s="51"/>
      <c r="B11" s="174"/>
      <c r="C11" s="174"/>
      <c r="D11" s="174"/>
      <c r="E11" s="72" t="s">
        <v>55</v>
      </c>
      <c r="F11" s="72"/>
      <c r="G11" s="73"/>
      <c r="H11" s="72"/>
      <c r="I11" s="77"/>
      <c r="J11" s="58" t="s">
        <v>192</v>
      </c>
      <c r="K11" s="75"/>
      <c r="L11" s="78"/>
      <c r="M11" s="79"/>
      <c r="N11" s="58"/>
      <c r="O11" s="59"/>
      <c r="P11" s="58"/>
      <c r="Q11" s="59"/>
    </row>
    <row r="12" spans="1:17" s="60" customFormat="1" ht="9.75" customHeight="1">
      <c r="A12" s="51"/>
      <c r="B12" s="51"/>
      <c r="C12" s="51"/>
      <c r="D12" s="80"/>
      <c r="E12" s="58"/>
      <c r="F12" s="58"/>
      <c r="H12" s="58"/>
      <c r="I12" s="81"/>
      <c r="J12" s="58"/>
      <c r="K12" s="75"/>
      <c r="L12" s="175" t="s">
        <v>86</v>
      </c>
      <c r="M12" s="59"/>
      <c r="N12" s="58"/>
      <c r="O12" s="59"/>
      <c r="P12" s="58"/>
      <c r="Q12" s="59"/>
    </row>
    <row r="13" spans="1:17" s="60" customFormat="1" ht="9.75" customHeight="1">
      <c r="A13" s="51"/>
      <c r="B13" s="51"/>
      <c r="C13" s="51"/>
      <c r="D13" s="80"/>
      <c r="E13" s="58"/>
      <c r="F13" s="58"/>
      <c r="H13" s="58"/>
      <c r="I13" s="81"/>
      <c r="J13" s="58"/>
      <c r="K13" s="66"/>
      <c r="L13" s="176" t="s">
        <v>88</v>
      </c>
      <c r="M13" s="70"/>
      <c r="N13" s="58"/>
      <c r="O13" s="59"/>
      <c r="P13" s="58"/>
      <c r="Q13" s="59"/>
    </row>
    <row r="14" spans="1:17" s="60" customFormat="1" ht="9.75" customHeight="1">
      <c r="A14" s="51"/>
      <c r="B14" s="52"/>
      <c r="C14" s="53"/>
      <c r="D14" s="54"/>
      <c r="E14" s="72" t="s">
        <v>39</v>
      </c>
      <c r="F14" s="72"/>
      <c r="G14" s="73"/>
      <c r="H14" s="72"/>
      <c r="I14" s="84"/>
      <c r="J14" s="58"/>
      <c r="K14" s="90"/>
      <c r="L14" s="58">
        <v>84</v>
      </c>
      <c r="M14" s="75"/>
      <c r="N14" s="76"/>
      <c r="O14" s="59"/>
      <c r="P14" s="58"/>
      <c r="Q14" s="59"/>
    </row>
    <row r="15" spans="1:17" s="60" customFormat="1" ht="9.75" customHeight="1">
      <c r="A15" s="51"/>
      <c r="B15" s="174"/>
      <c r="C15" s="174"/>
      <c r="D15" s="174"/>
      <c r="E15" s="72" t="s">
        <v>41</v>
      </c>
      <c r="F15" s="72"/>
      <c r="G15" s="73"/>
      <c r="H15" s="72"/>
      <c r="I15" s="77"/>
      <c r="J15" s="63"/>
      <c r="K15" s="75"/>
      <c r="L15" s="58"/>
      <c r="M15" s="75"/>
      <c r="N15" s="58"/>
      <c r="O15" s="59"/>
      <c r="P15" s="58"/>
      <c r="Q15" s="59"/>
    </row>
    <row r="16" spans="1:17" s="60" customFormat="1" ht="9.75" customHeight="1">
      <c r="A16" s="51"/>
      <c r="B16" s="51"/>
      <c r="C16" s="51"/>
      <c r="D16" s="80"/>
      <c r="E16" s="58"/>
      <c r="F16" s="58"/>
      <c r="H16" s="58"/>
      <c r="I16" s="66"/>
      <c r="J16" s="175" t="s">
        <v>39</v>
      </c>
      <c r="K16" s="87"/>
      <c r="L16" s="58"/>
      <c r="M16" s="75"/>
      <c r="N16" s="58"/>
      <c r="O16" s="59"/>
      <c r="P16" s="58"/>
      <c r="Q16" s="59"/>
    </row>
    <row r="17" spans="1:17" s="60" customFormat="1" ht="9.75" customHeight="1">
      <c r="A17" s="51"/>
      <c r="B17" s="51"/>
      <c r="C17" s="51"/>
      <c r="D17" s="80"/>
      <c r="E17" s="58"/>
      <c r="F17" s="58"/>
      <c r="H17" s="58"/>
      <c r="I17" s="66"/>
      <c r="J17" s="176" t="s">
        <v>41</v>
      </c>
      <c r="K17" s="77"/>
      <c r="L17" s="58"/>
      <c r="M17" s="75"/>
      <c r="N17" s="58"/>
      <c r="O17" s="59"/>
      <c r="P17" s="58"/>
      <c r="Q17" s="59"/>
    </row>
    <row r="18" spans="1:17" s="60" customFormat="1" ht="9.75" customHeight="1">
      <c r="A18" s="51"/>
      <c r="B18" s="52"/>
      <c r="C18" s="53"/>
      <c r="D18" s="54"/>
      <c r="E18" s="72" t="s">
        <v>68</v>
      </c>
      <c r="F18" s="72"/>
      <c r="G18" s="73"/>
      <c r="H18" s="72"/>
      <c r="I18" s="74"/>
      <c r="J18" s="58">
        <v>84</v>
      </c>
      <c r="K18" s="59"/>
      <c r="L18" s="76"/>
      <c r="M18" s="87"/>
      <c r="N18" s="58"/>
      <c r="O18" s="59"/>
      <c r="P18" s="58"/>
      <c r="Q18" s="59"/>
    </row>
    <row r="19" spans="1:17" s="60" customFormat="1" ht="9.75" customHeight="1">
      <c r="A19" s="51"/>
      <c r="B19" s="174"/>
      <c r="C19" s="174"/>
      <c r="D19" s="174"/>
      <c r="E19" s="72" t="s">
        <v>70</v>
      </c>
      <c r="F19" s="72"/>
      <c r="G19" s="73"/>
      <c r="H19" s="72"/>
      <c r="I19" s="77"/>
      <c r="J19" s="58"/>
      <c r="K19" s="59"/>
      <c r="L19" s="78"/>
      <c r="M19" s="89"/>
      <c r="N19" s="58"/>
      <c r="O19" s="59"/>
      <c r="P19" s="58"/>
      <c r="Q19" s="59"/>
    </row>
    <row r="20" spans="1:17" s="60" customFormat="1" ht="9.75" customHeight="1">
      <c r="A20" s="51"/>
      <c r="B20" s="51"/>
      <c r="C20" s="51"/>
      <c r="D20" s="51"/>
      <c r="E20" s="58"/>
      <c r="F20" s="58"/>
      <c r="H20" s="58"/>
      <c r="I20" s="81"/>
      <c r="J20" s="58"/>
      <c r="K20" s="59"/>
      <c r="L20" s="58"/>
      <c r="M20" s="75"/>
      <c r="N20" s="175" t="s">
        <v>12</v>
      </c>
      <c r="O20" s="59"/>
      <c r="P20" s="58"/>
      <c r="Q20" s="59"/>
    </row>
    <row r="21" spans="1:17" s="60" customFormat="1" ht="9.75" customHeight="1">
      <c r="A21" s="51"/>
      <c r="B21" s="51"/>
      <c r="C21" s="51"/>
      <c r="D21" s="51"/>
      <c r="E21" s="58"/>
      <c r="F21" s="58"/>
      <c r="H21" s="58"/>
      <c r="I21" s="81"/>
      <c r="J21" s="58"/>
      <c r="K21" s="59"/>
      <c r="L21" s="58"/>
      <c r="M21" s="90"/>
      <c r="N21" s="176" t="s">
        <v>14</v>
      </c>
      <c r="O21" s="70"/>
      <c r="P21" s="58"/>
      <c r="Q21" s="59"/>
    </row>
    <row r="22" spans="1:17" s="60" customFormat="1" ht="9.75" customHeight="1">
      <c r="A22" s="51"/>
      <c r="B22" s="52"/>
      <c r="C22" s="53"/>
      <c r="D22" s="54"/>
      <c r="E22" s="72" t="s">
        <v>111</v>
      </c>
      <c r="F22" s="55"/>
      <c r="G22" s="56"/>
      <c r="H22" s="55"/>
      <c r="I22" s="57"/>
      <c r="J22" s="58"/>
      <c r="K22" s="59"/>
      <c r="L22" s="58"/>
      <c r="M22" s="75"/>
      <c r="N22" s="58">
        <v>85</v>
      </c>
      <c r="O22" s="97"/>
      <c r="P22" s="98" t="s">
        <v>193</v>
      </c>
      <c r="Q22" s="97"/>
    </row>
    <row r="23" spans="1:17" s="60" customFormat="1" ht="9.75" customHeight="1">
      <c r="A23" s="51"/>
      <c r="B23" s="174"/>
      <c r="C23" s="174"/>
      <c r="D23" s="174"/>
      <c r="E23" s="72" t="s">
        <v>114</v>
      </c>
      <c r="F23" s="55"/>
      <c r="G23" s="56"/>
      <c r="H23" s="55"/>
      <c r="I23" s="62"/>
      <c r="J23" s="63"/>
      <c r="K23" s="59"/>
      <c r="L23" s="58"/>
      <c r="M23" s="75"/>
      <c r="N23" s="58"/>
      <c r="O23" s="97"/>
      <c r="P23" s="98"/>
      <c r="Q23" s="97"/>
    </row>
    <row r="24" spans="1:17" s="60" customFormat="1" ht="9.75" customHeight="1">
      <c r="A24" s="51"/>
      <c r="B24" s="51"/>
      <c r="C24" s="51"/>
      <c r="D24" s="51"/>
      <c r="E24" s="58"/>
      <c r="F24" s="58"/>
      <c r="H24" s="58"/>
      <c r="I24" s="66"/>
      <c r="J24" s="175" t="s">
        <v>111</v>
      </c>
      <c r="K24" s="68"/>
      <c r="L24" s="58"/>
      <c r="M24" s="75"/>
      <c r="N24" s="58"/>
      <c r="O24" s="97"/>
      <c r="P24" s="98"/>
      <c r="Q24" s="97"/>
    </row>
    <row r="25" spans="1:17" s="60" customFormat="1" ht="9.75" customHeight="1">
      <c r="A25" s="51"/>
      <c r="B25" s="51"/>
      <c r="C25" s="51"/>
      <c r="D25" s="51"/>
      <c r="E25" s="58"/>
      <c r="F25" s="58"/>
      <c r="H25" s="58"/>
      <c r="I25" s="66"/>
      <c r="J25" s="176" t="s">
        <v>114</v>
      </c>
      <c r="K25" s="70"/>
      <c r="L25" s="58"/>
      <c r="M25" s="75"/>
      <c r="N25" s="58"/>
      <c r="O25" s="97"/>
      <c r="P25" s="98"/>
      <c r="Q25" s="97"/>
    </row>
    <row r="26" spans="1:17" s="60" customFormat="1" ht="9.75" customHeight="1">
      <c r="A26" s="51"/>
      <c r="B26" s="52"/>
      <c r="C26" s="53"/>
      <c r="D26" s="54"/>
      <c r="E26" s="72" t="s">
        <v>61</v>
      </c>
      <c r="F26" s="72"/>
      <c r="G26" s="73"/>
      <c r="H26" s="72"/>
      <c r="I26" s="74"/>
      <c r="J26" s="58">
        <v>82</v>
      </c>
      <c r="K26" s="75"/>
      <c r="L26" s="76"/>
      <c r="M26" s="87"/>
      <c r="N26" s="58"/>
      <c r="O26" s="97"/>
      <c r="P26" s="98"/>
      <c r="Q26" s="97"/>
    </row>
    <row r="27" spans="1:17" s="60" customFormat="1" ht="9.75" customHeight="1">
      <c r="A27" s="51"/>
      <c r="B27" s="174"/>
      <c r="C27" s="174"/>
      <c r="D27" s="174"/>
      <c r="E27" s="72" t="s">
        <v>63</v>
      </c>
      <c r="F27" s="72"/>
      <c r="G27" s="73"/>
      <c r="H27" s="72"/>
      <c r="I27" s="77"/>
      <c r="J27" s="58"/>
      <c r="K27" s="75"/>
      <c r="L27" s="78"/>
      <c r="M27" s="89"/>
      <c r="N27" s="58"/>
      <c r="O27" s="97"/>
      <c r="P27" s="98"/>
      <c r="Q27" s="97"/>
    </row>
    <row r="28" spans="1:17" s="60" customFormat="1" ht="9.75" customHeight="1">
      <c r="A28" s="51"/>
      <c r="B28" s="51"/>
      <c r="C28" s="51"/>
      <c r="D28" s="80"/>
      <c r="E28" s="58"/>
      <c r="F28" s="58"/>
      <c r="H28" s="58"/>
      <c r="I28" s="81"/>
      <c r="J28" s="58"/>
      <c r="K28" s="90"/>
      <c r="L28" s="175" t="s">
        <v>12</v>
      </c>
      <c r="M28" s="75"/>
      <c r="N28" s="58"/>
      <c r="O28" s="97"/>
      <c r="P28" s="98"/>
      <c r="Q28" s="97"/>
    </row>
    <row r="29" spans="1:17" s="60" customFormat="1" ht="9.75" customHeight="1">
      <c r="A29" s="51"/>
      <c r="B29" s="51"/>
      <c r="C29" s="51"/>
      <c r="D29" s="80"/>
      <c r="E29" s="58"/>
      <c r="F29" s="58"/>
      <c r="H29" s="58"/>
      <c r="I29" s="81"/>
      <c r="J29" s="58"/>
      <c r="K29" s="90"/>
      <c r="L29" s="176" t="s">
        <v>14</v>
      </c>
      <c r="M29" s="77"/>
      <c r="N29" s="58"/>
      <c r="O29" s="97"/>
      <c r="P29" s="98"/>
      <c r="Q29" s="97"/>
    </row>
    <row r="30" spans="1:17" s="60" customFormat="1" ht="9.75" customHeight="1">
      <c r="A30" s="51"/>
      <c r="B30" s="52"/>
      <c r="C30" s="53"/>
      <c r="D30" s="54"/>
      <c r="E30" s="72" t="s">
        <v>40</v>
      </c>
      <c r="F30" s="72"/>
      <c r="G30" s="73"/>
      <c r="H30" s="72"/>
      <c r="I30" s="84"/>
      <c r="J30" s="58"/>
      <c r="K30" s="75"/>
      <c r="L30" s="58">
        <v>82</v>
      </c>
      <c r="M30" s="59"/>
      <c r="N30" s="76"/>
      <c r="O30" s="97"/>
      <c r="P30" s="98"/>
      <c r="Q30" s="97"/>
    </row>
    <row r="31" spans="1:17" s="60" customFormat="1" ht="9.75" customHeight="1">
      <c r="A31" s="51"/>
      <c r="B31" s="174"/>
      <c r="C31" s="174"/>
      <c r="D31" s="174"/>
      <c r="E31" s="72" t="s">
        <v>42</v>
      </c>
      <c r="F31" s="72"/>
      <c r="G31" s="73"/>
      <c r="H31" s="72"/>
      <c r="I31" s="77"/>
      <c r="J31" s="63"/>
      <c r="K31" s="75"/>
      <c r="L31" s="58"/>
      <c r="M31" s="59"/>
      <c r="N31" s="58"/>
      <c r="O31" s="97"/>
      <c r="P31" s="98"/>
      <c r="Q31" s="97"/>
    </row>
    <row r="32" spans="1:17" s="60" customFormat="1" ht="9.75" customHeight="1">
      <c r="A32" s="51"/>
      <c r="B32" s="51"/>
      <c r="C32" s="51"/>
      <c r="D32" s="80"/>
      <c r="E32" s="58"/>
      <c r="F32" s="58"/>
      <c r="H32" s="58"/>
      <c r="I32" s="66"/>
      <c r="J32" s="175" t="s">
        <v>169</v>
      </c>
      <c r="K32" s="87"/>
      <c r="L32" s="58"/>
      <c r="M32" s="59"/>
      <c r="N32" s="58"/>
      <c r="O32" s="97"/>
      <c r="P32" s="98"/>
      <c r="Q32" s="97"/>
    </row>
    <row r="33" spans="1:17" s="60" customFormat="1" ht="9.75" customHeight="1">
      <c r="A33" s="51"/>
      <c r="B33" s="51"/>
      <c r="C33" s="51"/>
      <c r="D33" s="80"/>
      <c r="E33" s="58"/>
      <c r="F33" s="58"/>
      <c r="H33" s="58"/>
      <c r="I33" s="66"/>
      <c r="J33" s="176" t="s">
        <v>14</v>
      </c>
      <c r="K33" s="77"/>
      <c r="L33" s="58"/>
      <c r="M33" s="59"/>
      <c r="N33" s="58"/>
      <c r="O33" s="97"/>
      <c r="P33" s="98"/>
      <c r="Q33" s="97"/>
    </row>
    <row r="34" spans="1:17" s="60" customFormat="1" ht="9.75" customHeight="1">
      <c r="A34" s="51"/>
      <c r="B34" s="52"/>
      <c r="C34" s="53"/>
      <c r="D34" s="54"/>
      <c r="E34" s="72" t="s">
        <v>169</v>
      </c>
      <c r="F34" s="72"/>
      <c r="G34" s="73"/>
      <c r="H34" s="72"/>
      <c r="I34" s="74"/>
      <c r="J34" s="58" t="s">
        <v>78</v>
      </c>
      <c r="K34" s="59"/>
      <c r="L34" s="76"/>
      <c r="M34" s="68"/>
      <c r="N34" s="58"/>
      <c r="O34" s="97"/>
      <c r="P34" s="98"/>
      <c r="Q34" s="97"/>
    </row>
    <row r="35" spans="1:17" s="60" customFormat="1" ht="9.75" customHeight="1">
      <c r="A35" s="51"/>
      <c r="B35" s="174"/>
      <c r="C35" s="174"/>
      <c r="D35" s="174"/>
      <c r="E35" s="72" t="s">
        <v>14</v>
      </c>
      <c r="F35" s="72"/>
      <c r="G35" s="73"/>
      <c r="H35" s="72"/>
      <c r="I35" s="77"/>
      <c r="J35" s="58"/>
      <c r="K35" s="59"/>
      <c r="L35" s="78"/>
      <c r="M35" s="79"/>
      <c r="N35" s="58"/>
      <c r="O35" s="97"/>
      <c r="P35" s="98"/>
      <c r="Q35" s="97"/>
    </row>
    <row r="36" spans="1:17" s="60" customFormat="1" ht="9.75" customHeight="1">
      <c r="A36" s="51"/>
      <c r="B36" s="51"/>
      <c r="C36" s="51"/>
      <c r="D36" s="80"/>
      <c r="E36" s="58"/>
      <c r="F36" s="58"/>
      <c r="H36" s="58"/>
      <c r="I36" s="81"/>
      <c r="J36" s="58"/>
      <c r="K36" s="59"/>
      <c r="L36" s="58"/>
      <c r="M36" s="59"/>
      <c r="N36" s="59"/>
      <c r="O36" s="97"/>
      <c r="P36" s="187"/>
      <c r="Q36" s="97"/>
    </row>
    <row r="37" spans="1:17" s="60" customFormat="1" ht="9.75" customHeight="1">
      <c r="A37" s="51"/>
      <c r="B37" s="51"/>
      <c r="C37" s="51"/>
      <c r="D37" s="80"/>
      <c r="E37" s="58"/>
      <c r="F37" s="58"/>
      <c r="H37" s="58"/>
      <c r="I37" s="81"/>
      <c r="J37" s="58"/>
      <c r="K37" s="59"/>
      <c r="L37" s="58"/>
      <c r="M37" s="59"/>
      <c r="N37" s="92"/>
      <c r="O37" s="186"/>
      <c r="P37" s="187"/>
      <c r="Q37" s="97"/>
    </row>
    <row r="38" spans="1:17" s="60" customFormat="1" ht="9.75" customHeight="1">
      <c r="A38" s="51"/>
      <c r="B38" s="52"/>
      <c r="C38" s="53"/>
      <c r="D38" s="54"/>
      <c r="E38" s="72" t="s">
        <v>39</v>
      </c>
      <c r="F38" s="72"/>
      <c r="G38" s="73"/>
      <c r="H38" s="72"/>
      <c r="I38" s="84"/>
      <c r="J38" s="58"/>
      <c r="K38" s="59"/>
      <c r="L38" s="58"/>
      <c r="O38" s="97"/>
      <c r="P38" s="99"/>
      <c r="Q38" s="59"/>
    </row>
    <row r="39" spans="1:17" s="60" customFormat="1" ht="9.75" customHeight="1">
      <c r="A39" s="51"/>
      <c r="B39" s="174"/>
      <c r="C39" s="174"/>
      <c r="D39" s="174"/>
      <c r="E39" s="72" t="s">
        <v>41</v>
      </c>
      <c r="F39" s="72"/>
      <c r="G39" s="73"/>
      <c r="H39" s="72"/>
      <c r="I39" s="77"/>
      <c r="J39" s="63"/>
      <c r="K39" s="59"/>
      <c r="L39" s="58"/>
      <c r="O39" s="97"/>
      <c r="P39" s="100"/>
      <c r="Q39" s="79"/>
    </row>
    <row r="40" spans="1:17" s="60" customFormat="1" ht="9.75" customHeight="1">
      <c r="A40" s="51"/>
      <c r="B40" s="51"/>
      <c r="C40" s="51"/>
      <c r="D40" s="80"/>
      <c r="E40" s="58"/>
      <c r="F40" s="58"/>
      <c r="H40" s="58"/>
      <c r="I40" s="66"/>
      <c r="J40" s="175" t="s">
        <v>39</v>
      </c>
      <c r="K40" s="68"/>
      <c r="L40" s="58"/>
      <c r="O40" s="97"/>
      <c r="P40" s="98"/>
      <c r="Q40" s="59"/>
    </row>
    <row r="41" spans="1:17" s="60" customFormat="1" ht="9.75" customHeight="1">
      <c r="A41" s="51"/>
      <c r="B41" s="51"/>
      <c r="C41" s="51"/>
      <c r="D41" s="80"/>
      <c r="E41" s="58"/>
      <c r="F41" s="58"/>
      <c r="H41" s="58"/>
      <c r="I41" s="66"/>
      <c r="J41" s="176" t="s">
        <v>41</v>
      </c>
      <c r="K41" s="70"/>
      <c r="L41" s="58"/>
      <c r="O41" s="97"/>
      <c r="P41" s="98"/>
      <c r="Q41" s="59"/>
    </row>
    <row r="42" spans="1:17" s="60" customFormat="1" ht="9.75" customHeight="1">
      <c r="A42" s="51"/>
      <c r="B42" s="52"/>
      <c r="C42" s="53"/>
      <c r="D42" s="54"/>
      <c r="E42" s="72" t="s">
        <v>111</v>
      </c>
      <c r="F42" s="72"/>
      <c r="G42" s="73"/>
      <c r="H42" s="72"/>
      <c r="I42" s="74"/>
      <c r="J42" s="58">
        <v>82</v>
      </c>
      <c r="K42" s="97"/>
      <c r="L42" s="99" t="s">
        <v>194</v>
      </c>
      <c r="O42" s="97"/>
      <c r="P42" s="98"/>
      <c r="Q42" s="59"/>
    </row>
    <row r="43" spans="1:17" s="60" customFormat="1" ht="9.75" customHeight="1">
      <c r="A43" s="51"/>
      <c r="B43" s="174"/>
      <c r="C43" s="174"/>
      <c r="D43" s="174"/>
      <c r="E43" s="72" t="s">
        <v>114</v>
      </c>
      <c r="F43" s="72"/>
      <c r="G43" s="73"/>
      <c r="H43" s="72"/>
      <c r="I43" s="77"/>
      <c r="J43" s="58"/>
      <c r="K43" s="97"/>
      <c r="L43" s="100"/>
      <c r="O43" s="97"/>
      <c r="P43" s="98"/>
      <c r="Q43" s="59"/>
    </row>
    <row r="44" spans="1:17" s="60" customFormat="1" ht="9.75" customHeight="1">
      <c r="A44" s="51"/>
      <c r="O44" s="97"/>
      <c r="P44" s="98"/>
      <c r="Q44" s="59"/>
    </row>
    <row r="45" spans="1:17" s="60" customFormat="1" ht="9.75" customHeight="1">
      <c r="A45" s="51"/>
      <c r="O45" s="97"/>
      <c r="P45" s="98"/>
      <c r="Q45" s="59"/>
    </row>
    <row r="46" spans="1:17" s="60" customFormat="1" ht="9.75" customHeight="1">
      <c r="A46" s="51"/>
      <c r="B46" s="52"/>
      <c r="C46" s="53"/>
      <c r="D46" s="54"/>
      <c r="E46" s="72" t="s">
        <v>53</v>
      </c>
      <c r="F46" s="72"/>
      <c r="G46" s="73"/>
      <c r="H46" s="72"/>
      <c r="I46" s="84"/>
      <c r="J46" s="58"/>
      <c r="K46" s="59"/>
      <c r="L46" s="58"/>
      <c r="M46" s="59"/>
      <c r="N46" s="58"/>
      <c r="O46" s="97"/>
      <c r="P46" s="98"/>
      <c r="Q46" s="59"/>
    </row>
    <row r="47" spans="1:17" s="60" customFormat="1" ht="9.75" customHeight="1">
      <c r="A47" s="51"/>
      <c r="B47" s="174"/>
      <c r="C47" s="174"/>
      <c r="D47" s="174"/>
      <c r="E47" s="72" t="s">
        <v>55</v>
      </c>
      <c r="F47" s="72"/>
      <c r="G47" s="73"/>
      <c r="H47" s="72"/>
      <c r="I47" s="77"/>
      <c r="J47" s="63"/>
      <c r="K47" s="59"/>
      <c r="L47" s="58"/>
      <c r="M47" s="59"/>
      <c r="N47" s="58"/>
      <c r="O47" s="97"/>
      <c r="P47" s="98"/>
      <c r="Q47" s="59"/>
    </row>
    <row r="48" spans="1:17" s="60" customFormat="1" ht="9.75" customHeight="1">
      <c r="A48" s="51"/>
      <c r="B48" s="51"/>
      <c r="C48" s="51"/>
      <c r="D48" s="80"/>
      <c r="E48" s="58"/>
      <c r="F48" s="58"/>
      <c r="H48" s="58"/>
      <c r="I48" s="66"/>
      <c r="J48" s="175"/>
      <c r="K48" s="68"/>
      <c r="L48" s="58"/>
      <c r="M48" s="59"/>
      <c r="N48" s="58"/>
      <c r="O48" s="97"/>
      <c r="P48" s="98"/>
      <c r="Q48" s="59"/>
    </row>
    <row r="49" spans="1:17" s="60" customFormat="1" ht="9.75" customHeight="1">
      <c r="A49" s="51"/>
      <c r="B49" s="51"/>
      <c r="C49" s="51"/>
      <c r="D49" s="80"/>
      <c r="E49" s="58"/>
      <c r="F49" s="58"/>
      <c r="H49" s="58"/>
      <c r="I49" s="66"/>
      <c r="J49" s="176"/>
      <c r="K49" s="70"/>
      <c r="L49" s="58"/>
      <c r="M49" s="59"/>
      <c r="N49" s="58"/>
      <c r="O49" s="97"/>
      <c r="P49" s="98"/>
      <c r="Q49" s="59"/>
    </row>
    <row r="50" spans="1:17" s="60" customFormat="1" ht="9.75" customHeight="1">
      <c r="A50" s="51"/>
      <c r="B50" s="52"/>
      <c r="C50" s="53"/>
      <c r="D50" s="54"/>
      <c r="E50" s="72" t="s">
        <v>68</v>
      </c>
      <c r="F50" s="72"/>
      <c r="G50" s="73"/>
      <c r="H50" s="72"/>
      <c r="I50" s="74"/>
      <c r="J50" s="58"/>
      <c r="K50" s="75"/>
      <c r="L50" s="76"/>
      <c r="M50" s="68"/>
      <c r="N50" s="58"/>
      <c r="O50" s="97"/>
      <c r="P50" s="98"/>
      <c r="Q50" s="59"/>
    </row>
    <row r="51" spans="1:17" s="60" customFormat="1" ht="9.75" customHeight="1">
      <c r="A51" s="51"/>
      <c r="B51" s="174"/>
      <c r="C51" s="174"/>
      <c r="D51" s="174"/>
      <c r="E51" s="72" t="s">
        <v>70</v>
      </c>
      <c r="F51" s="72"/>
      <c r="G51" s="73"/>
      <c r="H51" s="72"/>
      <c r="I51" s="77"/>
      <c r="J51" s="58"/>
      <c r="K51" s="75"/>
      <c r="L51" s="78"/>
      <c r="M51" s="79"/>
      <c r="N51" s="58"/>
      <c r="O51" s="97"/>
      <c r="P51" s="98"/>
      <c r="Q51" s="59"/>
    </row>
    <row r="52" spans="1:17" s="60" customFormat="1" ht="9.75" customHeight="1">
      <c r="A52" s="51"/>
      <c r="B52" s="51"/>
      <c r="C52" s="51"/>
      <c r="D52" s="80"/>
      <c r="E52" s="58"/>
      <c r="F52" s="58"/>
      <c r="H52" s="58"/>
      <c r="I52" s="81"/>
      <c r="J52" s="58"/>
      <c r="K52" s="75"/>
      <c r="L52" s="175"/>
      <c r="M52" s="59"/>
      <c r="N52" s="58"/>
      <c r="O52" s="97"/>
      <c r="P52" s="98"/>
      <c r="Q52" s="59"/>
    </row>
    <row r="53" spans="1:17" s="60" customFormat="1" ht="9.75" customHeight="1">
      <c r="A53" s="51"/>
      <c r="B53" s="51"/>
      <c r="C53" s="51"/>
      <c r="D53" s="80"/>
      <c r="E53" s="58"/>
      <c r="F53" s="58"/>
      <c r="H53" s="58"/>
      <c r="I53" s="81"/>
      <c r="J53" s="58"/>
      <c r="K53" s="90"/>
      <c r="L53" s="176"/>
      <c r="M53" s="70"/>
      <c r="N53" s="58"/>
      <c r="O53" s="101"/>
      <c r="P53" s="98"/>
      <c r="Q53" s="59"/>
    </row>
    <row r="54" spans="1:17" s="60" customFormat="1" ht="9.75" customHeight="1">
      <c r="A54" s="51"/>
      <c r="B54" s="52"/>
      <c r="C54" s="53"/>
      <c r="D54" s="54"/>
      <c r="E54" s="72" t="s">
        <v>61</v>
      </c>
      <c r="F54" s="72"/>
      <c r="G54" s="73"/>
      <c r="H54" s="72"/>
      <c r="I54" s="84"/>
      <c r="J54" s="58"/>
      <c r="K54" s="90"/>
      <c r="L54" s="58"/>
      <c r="M54" s="97"/>
      <c r="N54" s="99" t="s">
        <v>195</v>
      </c>
      <c r="O54" s="97"/>
      <c r="P54" s="98"/>
      <c r="Q54" s="59"/>
    </row>
    <row r="55" spans="1:17" s="60" customFormat="1" ht="9.75" customHeight="1">
      <c r="A55" s="51"/>
      <c r="B55" s="174"/>
      <c r="C55" s="174"/>
      <c r="D55" s="174"/>
      <c r="E55" s="72" t="s">
        <v>63</v>
      </c>
      <c r="F55" s="72"/>
      <c r="G55" s="73"/>
      <c r="H55" s="72"/>
      <c r="I55" s="77"/>
      <c r="J55" s="63"/>
      <c r="K55" s="75"/>
      <c r="L55" s="58"/>
      <c r="M55" s="97"/>
      <c r="N55" s="98"/>
      <c r="O55" s="97"/>
      <c r="P55" s="98"/>
      <c r="Q55" s="59"/>
    </row>
    <row r="56" spans="1:17" s="60" customFormat="1" ht="9.75" customHeight="1">
      <c r="A56" s="51"/>
      <c r="B56" s="51"/>
      <c r="C56" s="51"/>
      <c r="D56" s="51"/>
      <c r="E56" s="58"/>
      <c r="F56" s="58"/>
      <c r="H56" s="58"/>
      <c r="I56" s="66"/>
      <c r="J56" s="175"/>
      <c r="K56" s="87"/>
      <c r="L56" s="58"/>
      <c r="M56" s="97"/>
      <c r="N56" s="98"/>
      <c r="O56" s="97"/>
      <c r="P56" s="98"/>
      <c r="Q56" s="59"/>
    </row>
    <row r="57" spans="1:17" s="60" customFormat="1" ht="9.75" customHeight="1">
      <c r="A57" s="51"/>
      <c r="B57" s="51"/>
      <c r="C57" s="51"/>
      <c r="D57" s="51"/>
      <c r="E57" s="58"/>
      <c r="F57" s="58"/>
      <c r="H57" s="58"/>
      <c r="I57" s="66"/>
      <c r="J57" s="176"/>
      <c r="K57" s="77"/>
      <c r="L57" s="58"/>
      <c r="M57" s="97"/>
      <c r="N57" s="98"/>
      <c r="O57" s="97"/>
      <c r="P57" s="98"/>
      <c r="Q57" s="59"/>
    </row>
    <row r="58" spans="1:17" s="60" customFormat="1" ht="9.75" customHeight="1">
      <c r="A58" s="51"/>
      <c r="B58" s="52"/>
      <c r="C58" s="53"/>
      <c r="D58" s="54"/>
      <c r="E58" s="72" t="s">
        <v>40</v>
      </c>
      <c r="F58" s="55"/>
      <c r="G58" s="56"/>
      <c r="H58" s="55"/>
      <c r="I58" s="94"/>
      <c r="J58" s="58"/>
      <c r="K58" s="59"/>
      <c r="L58" s="76"/>
      <c r="M58" s="95"/>
      <c r="N58" s="98"/>
      <c r="O58" s="97"/>
      <c r="P58" s="98"/>
      <c r="Q58" s="59"/>
    </row>
    <row r="59" spans="1:17" s="60" customFormat="1" ht="9.75" customHeight="1">
      <c r="A59" s="51"/>
      <c r="B59" s="174"/>
      <c r="C59" s="174"/>
      <c r="D59" s="174"/>
      <c r="E59" s="72" t="s">
        <v>42</v>
      </c>
      <c r="F59" s="55"/>
      <c r="G59" s="56"/>
      <c r="H59" s="55"/>
      <c r="I59" s="62"/>
      <c r="J59" s="58"/>
      <c r="K59" s="59"/>
      <c r="L59" s="78"/>
      <c r="M59" s="101"/>
      <c r="N59" s="98"/>
      <c r="O59" s="97"/>
      <c r="P59" s="98"/>
      <c r="Q59" s="59"/>
    </row>
    <row r="60" spans="1:17" s="60" customFormat="1" ht="9.75" customHeight="1">
      <c r="A60" s="51"/>
      <c r="B60" s="51"/>
      <c r="C60" s="51"/>
      <c r="D60" s="80"/>
      <c r="E60" s="58"/>
      <c r="F60" s="58"/>
      <c r="H60" s="58"/>
      <c r="I60" s="81"/>
      <c r="J60" s="58"/>
      <c r="K60" s="97"/>
      <c r="L60" s="187"/>
      <c r="M60" s="97"/>
      <c r="N60" s="98"/>
      <c r="O60" s="97"/>
      <c r="P60" s="98"/>
      <c r="Q60" s="59"/>
    </row>
    <row r="61" spans="1:17" s="60" customFormat="1" ht="9.75" customHeight="1">
      <c r="A61" s="51"/>
      <c r="B61" s="51"/>
      <c r="C61" s="51"/>
      <c r="D61" s="80"/>
      <c r="E61" s="58"/>
      <c r="F61" s="58"/>
      <c r="H61" s="58"/>
      <c r="I61" s="81"/>
      <c r="J61" s="58"/>
      <c r="K61" s="186"/>
      <c r="L61" s="187"/>
      <c r="M61" s="101"/>
      <c r="N61" s="98"/>
      <c r="O61" s="97"/>
      <c r="P61" s="98"/>
      <c r="Q61" s="59"/>
    </row>
    <row r="62" spans="1:17" s="110" customFormat="1" ht="9.75" customHeight="1">
      <c r="A62" s="51"/>
      <c r="B62" s="102"/>
      <c r="C62" s="102"/>
      <c r="D62" s="103"/>
      <c r="E62" s="104"/>
      <c r="F62" s="104"/>
      <c r="G62" s="105"/>
      <c r="H62" s="104"/>
      <c r="I62" s="106"/>
      <c r="J62" s="104"/>
      <c r="K62" s="107"/>
      <c r="L62" s="108"/>
      <c r="M62" s="109"/>
      <c r="N62" s="108"/>
      <c r="O62" s="109"/>
      <c r="P62" s="108"/>
      <c r="Q62" s="109"/>
    </row>
    <row r="63" ht="15.75" customHeight="1"/>
    <row r="6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7"/>
  <sheetViews>
    <sheetView showGridLines="0" showZeros="0" zoomScalePageLayoutView="0" workbookViewId="0" topLeftCell="A1">
      <selection activeCell="I32" sqref="I32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5" customWidth="1"/>
    <col min="10" max="10" width="10.7109375" style="0" customWidth="1"/>
    <col min="11" max="11" width="1.7109375" style="165" customWidth="1"/>
    <col min="12" max="12" width="10.7109375" style="0" customWidth="1"/>
    <col min="13" max="13" width="1.7109375" style="166" customWidth="1"/>
    <col min="14" max="14" width="10.7109375" style="0" customWidth="1"/>
    <col min="15" max="15" width="1.7109375" style="165" customWidth="1"/>
    <col min="16" max="16" width="10.7109375" style="0" customWidth="1"/>
    <col min="17" max="17" width="1.7109375" style="166" customWidth="1"/>
    <col min="18" max="18" width="0" style="0" hidden="1" customWidth="1"/>
  </cols>
  <sheetData>
    <row r="1" spans="1:17" s="25" customFormat="1" ht="58.5" customHeight="1">
      <c r="A1" s="18" t="str">
        <f>'[1]Информация'!$A$9</f>
        <v>MARINA OPEN'10</v>
      </c>
      <c r="B1" s="167"/>
      <c r="C1" s="167"/>
      <c r="D1" s="168"/>
      <c r="E1" s="168"/>
      <c r="F1" s="169"/>
      <c r="G1" s="170"/>
      <c r="I1" s="23"/>
      <c r="J1" s="171"/>
      <c r="L1" s="172" t="s">
        <v>1</v>
      </c>
      <c r="M1" s="167"/>
      <c r="N1" s="173"/>
      <c r="O1" s="23"/>
      <c r="Q1" s="23"/>
    </row>
    <row r="2" spans="1:17" s="32" customFormat="1" ht="12" customHeight="1">
      <c r="A2" s="26" t="s">
        <v>129</v>
      </c>
      <c r="B2" s="26"/>
      <c r="C2" s="26"/>
      <c r="D2" s="26"/>
      <c r="E2" s="26"/>
      <c r="F2" s="26" t="s">
        <v>3</v>
      </c>
      <c r="G2" s="26"/>
      <c r="H2" s="26"/>
      <c r="I2" s="27"/>
      <c r="J2" s="28"/>
      <c r="K2" s="29"/>
      <c r="L2" s="30"/>
      <c r="M2" s="27"/>
      <c r="N2" s="26"/>
      <c r="O2" s="27"/>
      <c r="P2" s="26"/>
      <c r="Q2" s="31" t="s">
        <v>4</v>
      </c>
    </row>
    <row r="3" spans="1:17" s="40" customFormat="1" ht="15" customHeight="1" thickBot="1">
      <c r="A3" s="33" t="str">
        <f>'[1]Информация'!$A$15</f>
        <v>14-16 мая</v>
      </c>
      <c r="B3" s="34"/>
      <c r="C3" s="34"/>
      <c r="D3" s="34"/>
      <c r="E3" s="34"/>
      <c r="F3" s="33" t="str">
        <f>'[1]Информация'!$A$11</f>
        <v>Кампа (Буча)</v>
      </c>
      <c r="G3" s="34"/>
      <c r="H3" s="34"/>
      <c r="I3" s="35"/>
      <c r="J3" s="36"/>
      <c r="K3" s="37"/>
      <c r="L3" s="189" t="s">
        <v>196</v>
      </c>
      <c r="M3" s="35"/>
      <c r="N3" s="34"/>
      <c r="O3" s="35"/>
      <c r="P3" s="34"/>
      <c r="Q3" s="39" t="str">
        <f>'[1]Информация'!$A$17</f>
        <v>Евгений Зукин</v>
      </c>
    </row>
    <row r="4" spans="1:17" s="32" customFormat="1" ht="9">
      <c r="A4" s="41"/>
      <c r="B4" s="42" t="s">
        <v>197</v>
      </c>
      <c r="C4" s="42" t="s">
        <v>130</v>
      </c>
      <c r="D4" s="42" t="s">
        <v>131</v>
      </c>
      <c r="E4" s="43" t="s">
        <v>132</v>
      </c>
      <c r="F4" s="43" t="s">
        <v>133</v>
      </c>
      <c r="G4" s="43"/>
      <c r="H4" s="42" t="s">
        <v>134</v>
      </c>
      <c r="I4" s="44"/>
      <c r="J4" s="42"/>
      <c r="K4" s="44"/>
      <c r="L4" s="42"/>
      <c r="M4" s="44"/>
      <c r="N4" s="42"/>
      <c r="O4" s="44"/>
      <c r="P4" s="42"/>
      <c r="Q4" s="27"/>
    </row>
    <row r="5" spans="1:17" s="32" customFormat="1" ht="3.75" customHeight="1">
      <c r="A5" s="45"/>
      <c r="B5" s="46"/>
      <c r="C5" s="46"/>
      <c r="D5" s="46"/>
      <c r="E5" s="47"/>
      <c r="F5" s="47"/>
      <c r="G5" s="48"/>
      <c r="H5" s="47"/>
      <c r="I5" s="49"/>
      <c r="J5" s="46"/>
      <c r="K5" s="49"/>
      <c r="L5" s="46"/>
      <c r="M5" s="49"/>
      <c r="N5" s="46"/>
      <c r="O5" s="49"/>
      <c r="P5" s="46"/>
      <c r="Q5" s="50"/>
    </row>
    <row r="6" spans="1:17" s="60" customFormat="1" ht="9" customHeight="1">
      <c r="A6" s="51">
        <v>1</v>
      </c>
      <c r="B6" s="52"/>
      <c r="C6" s="53"/>
      <c r="D6" s="54"/>
      <c r="E6" s="61" t="s">
        <v>82</v>
      </c>
      <c r="F6" s="55"/>
      <c r="G6" s="56"/>
      <c r="H6" s="55"/>
      <c r="I6" s="57"/>
      <c r="J6" s="58"/>
      <c r="K6" s="59"/>
      <c r="L6" s="58"/>
      <c r="M6" s="59"/>
      <c r="N6" s="58"/>
      <c r="O6" s="59"/>
      <c r="P6" s="58"/>
      <c r="Q6" s="59"/>
    </row>
    <row r="7" spans="1:17" s="60" customFormat="1" ht="14.25" customHeight="1">
      <c r="A7" s="51"/>
      <c r="B7" s="174"/>
      <c r="C7" s="174"/>
      <c r="D7" s="174"/>
      <c r="E7" s="61" t="s">
        <v>84</v>
      </c>
      <c r="F7" s="55"/>
      <c r="G7" s="56"/>
      <c r="H7" s="55"/>
      <c r="I7" s="62"/>
      <c r="J7" s="63"/>
      <c r="K7" s="59"/>
      <c r="L7" s="58"/>
      <c r="M7" s="59"/>
      <c r="N7" s="58"/>
      <c r="O7" s="64"/>
      <c r="P7" s="65"/>
      <c r="Q7" s="65"/>
    </row>
    <row r="8" spans="1:17" s="60" customFormat="1" ht="6.75" customHeight="1">
      <c r="A8" s="51"/>
      <c r="B8" s="51"/>
      <c r="C8" s="51"/>
      <c r="D8" s="51"/>
      <c r="E8" s="190"/>
      <c r="F8" s="58"/>
      <c r="H8" s="58"/>
      <c r="I8" s="66"/>
      <c r="J8" s="86" t="s">
        <v>82</v>
      </c>
      <c r="K8" s="68"/>
      <c r="L8" s="58"/>
      <c r="M8" s="59"/>
      <c r="N8" s="58"/>
      <c r="O8" s="59"/>
      <c r="P8" s="58"/>
      <c r="Q8" s="59"/>
    </row>
    <row r="9" spans="1:17" s="60" customFormat="1" ht="6.75" customHeight="1">
      <c r="A9" s="51"/>
      <c r="B9" s="51"/>
      <c r="C9" s="51"/>
      <c r="D9" s="51"/>
      <c r="E9" s="190"/>
      <c r="F9" s="58"/>
      <c r="G9" s="58"/>
      <c r="H9" s="58"/>
      <c r="I9" s="66"/>
      <c r="J9" s="88" t="s">
        <v>84</v>
      </c>
      <c r="K9" s="70"/>
      <c r="L9" s="58"/>
      <c r="M9" s="59"/>
      <c r="N9" s="58"/>
      <c r="O9" s="59"/>
      <c r="P9" s="58"/>
      <c r="Q9" s="59"/>
    </row>
    <row r="10" spans="1:17" s="60" customFormat="1" ht="9" customHeight="1">
      <c r="A10" s="51">
        <v>2</v>
      </c>
      <c r="B10" s="52"/>
      <c r="C10" s="53"/>
      <c r="D10" s="54"/>
      <c r="E10" s="61" t="s">
        <v>121</v>
      </c>
      <c r="F10" s="72"/>
      <c r="G10" s="73"/>
      <c r="H10" s="72"/>
      <c r="I10" s="74"/>
      <c r="J10" s="58">
        <v>83</v>
      </c>
      <c r="K10" s="75"/>
      <c r="L10" s="76"/>
      <c r="M10" s="68"/>
      <c r="N10" s="58"/>
      <c r="O10" s="59"/>
      <c r="P10" s="58"/>
      <c r="Q10" s="59"/>
    </row>
    <row r="11" spans="1:17" s="60" customFormat="1" ht="10.5" customHeight="1">
      <c r="A11" s="51"/>
      <c r="B11" s="174"/>
      <c r="C11" s="174"/>
      <c r="D11" s="174"/>
      <c r="E11" s="61" t="s">
        <v>124</v>
      </c>
      <c r="F11" s="72"/>
      <c r="G11" s="73"/>
      <c r="H11" s="72"/>
      <c r="I11" s="77"/>
      <c r="J11" s="58"/>
      <c r="K11" s="75"/>
      <c r="L11" s="78"/>
      <c r="M11" s="79"/>
      <c r="N11" s="58"/>
      <c r="O11" s="59"/>
      <c r="P11" s="58"/>
      <c r="Q11" s="59"/>
    </row>
    <row r="12" spans="1:17" s="60" customFormat="1" ht="7.5" customHeight="1">
      <c r="A12" s="51"/>
      <c r="B12" s="51"/>
      <c r="C12" s="51"/>
      <c r="D12" s="80"/>
      <c r="E12" s="190"/>
      <c r="F12" s="58"/>
      <c r="H12" s="58"/>
      <c r="I12" s="81"/>
      <c r="J12" s="58"/>
      <c r="K12" s="75"/>
      <c r="L12" s="175" t="s">
        <v>82</v>
      </c>
      <c r="M12" s="59"/>
      <c r="N12" s="58"/>
      <c r="O12" s="59"/>
      <c r="P12" s="58"/>
      <c r="Q12" s="59"/>
    </row>
    <row r="13" spans="1:17" s="60" customFormat="1" ht="9" customHeight="1">
      <c r="A13" s="51"/>
      <c r="B13" s="51"/>
      <c r="C13" s="51"/>
      <c r="D13" s="80"/>
      <c r="E13" s="190"/>
      <c r="F13" s="58"/>
      <c r="H13" s="58"/>
      <c r="I13" s="81"/>
      <c r="J13" s="58"/>
      <c r="K13" s="191"/>
      <c r="L13" s="176" t="s">
        <v>84</v>
      </c>
      <c r="M13" s="70"/>
      <c r="N13" s="58"/>
      <c r="O13" s="59"/>
      <c r="P13" s="58"/>
      <c r="Q13" s="59"/>
    </row>
    <row r="14" spans="1:17" s="60" customFormat="1" ht="9" customHeight="1">
      <c r="A14" s="51">
        <v>3</v>
      </c>
      <c r="B14" s="52"/>
      <c r="C14" s="53"/>
      <c r="D14" s="54"/>
      <c r="E14" s="61" t="s">
        <v>75</v>
      </c>
      <c r="F14" s="72"/>
      <c r="G14" s="73"/>
      <c r="H14" s="72"/>
      <c r="I14" s="84"/>
      <c r="J14" s="58"/>
      <c r="K14" s="90"/>
      <c r="L14" s="58" t="s">
        <v>190</v>
      </c>
      <c r="M14" s="75"/>
      <c r="N14" s="76"/>
      <c r="O14" s="59"/>
      <c r="P14" s="58"/>
      <c r="Q14" s="59"/>
    </row>
    <row r="15" spans="1:17" s="60" customFormat="1" ht="13.5" customHeight="1">
      <c r="A15" s="51"/>
      <c r="B15" s="174"/>
      <c r="C15" s="174"/>
      <c r="D15" s="174"/>
      <c r="E15" s="61" t="s">
        <v>198</v>
      </c>
      <c r="F15" s="72"/>
      <c r="G15" s="73"/>
      <c r="H15" s="72"/>
      <c r="I15" s="77"/>
      <c r="J15" s="63"/>
      <c r="K15" s="75"/>
      <c r="L15" s="58"/>
      <c r="M15" s="75"/>
      <c r="N15" s="58"/>
      <c r="O15" s="59"/>
      <c r="P15" s="58"/>
      <c r="Q15" s="59"/>
    </row>
    <row r="16" spans="1:17" s="60" customFormat="1" ht="6.75" customHeight="1">
      <c r="A16" s="51"/>
      <c r="B16" s="51"/>
      <c r="C16" s="51"/>
      <c r="D16" s="80"/>
      <c r="E16" s="190"/>
      <c r="F16" s="58"/>
      <c r="H16" s="58"/>
      <c r="I16" s="66"/>
      <c r="J16" s="175" t="s">
        <v>16</v>
      </c>
      <c r="K16" s="87"/>
      <c r="L16" s="58"/>
      <c r="M16" s="75"/>
      <c r="N16" s="58"/>
      <c r="O16" s="59"/>
      <c r="P16" s="58"/>
      <c r="Q16" s="59"/>
    </row>
    <row r="17" spans="1:17" s="60" customFormat="1" ht="6.75" customHeight="1">
      <c r="A17" s="51"/>
      <c r="B17" s="51"/>
      <c r="C17" s="51"/>
      <c r="D17" s="80"/>
      <c r="E17" s="190"/>
      <c r="F17" s="58"/>
      <c r="H17" s="58"/>
      <c r="I17" s="66"/>
      <c r="J17" s="176" t="s">
        <v>18</v>
      </c>
      <c r="K17" s="77"/>
      <c r="L17" s="58"/>
      <c r="M17" s="75"/>
      <c r="N17" s="58"/>
      <c r="O17" s="59"/>
      <c r="P17" s="58"/>
      <c r="Q17" s="59"/>
    </row>
    <row r="18" spans="1:17" s="60" customFormat="1" ht="9" customHeight="1">
      <c r="A18" s="51">
        <v>4</v>
      </c>
      <c r="B18" s="52"/>
      <c r="C18" s="53"/>
      <c r="D18" s="54"/>
      <c r="E18" s="61" t="s">
        <v>16</v>
      </c>
      <c r="F18" s="72"/>
      <c r="G18" s="73"/>
      <c r="H18" s="72"/>
      <c r="I18" s="74"/>
      <c r="J18" s="85" t="s">
        <v>138</v>
      </c>
      <c r="K18" s="59"/>
      <c r="L18" s="76"/>
      <c r="M18" s="87"/>
      <c r="N18" s="58"/>
      <c r="O18" s="59"/>
      <c r="P18" s="58"/>
      <c r="Q18" s="59"/>
    </row>
    <row r="19" spans="1:17" s="60" customFormat="1" ht="13.5" customHeight="1">
      <c r="A19" s="51"/>
      <c r="B19" s="174"/>
      <c r="C19" s="174"/>
      <c r="D19" s="174"/>
      <c r="E19" s="61" t="s">
        <v>18</v>
      </c>
      <c r="F19" s="72"/>
      <c r="G19" s="73"/>
      <c r="H19" s="72"/>
      <c r="I19" s="77"/>
      <c r="J19" s="58"/>
      <c r="K19" s="59"/>
      <c r="L19" s="78"/>
      <c r="M19" s="89"/>
      <c r="N19" s="58"/>
      <c r="O19" s="59"/>
      <c r="P19" s="58"/>
      <c r="Q19" s="59"/>
    </row>
    <row r="20" spans="1:17" s="60" customFormat="1" ht="8.25" customHeight="1">
      <c r="A20" s="51"/>
      <c r="B20" s="51"/>
      <c r="C20" s="51"/>
      <c r="D20" s="51"/>
      <c r="E20" s="190"/>
      <c r="F20" s="58"/>
      <c r="H20" s="58"/>
      <c r="I20" s="81"/>
      <c r="J20" s="58"/>
      <c r="K20" s="59"/>
      <c r="L20" s="58"/>
      <c r="M20" s="75"/>
      <c r="N20" s="67"/>
      <c r="O20" s="59"/>
      <c r="P20" s="58"/>
      <c r="Q20" s="59"/>
    </row>
    <row r="21" spans="1:17" s="60" customFormat="1" ht="9" customHeight="1">
      <c r="A21" s="51"/>
      <c r="B21" s="51"/>
      <c r="C21" s="51"/>
      <c r="D21" s="51"/>
      <c r="E21" s="190"/>
      <c r="F21" s="58"/>
      <c r="H21" s="58"/>
      <c r="I21" s="81"/>
      <c r="J21" s="58"/>
      <c r="K21" s="59"/>
      <c r="L21" s="58"/>
      <c r="M21" s="90"/>
      <c r="N21" s="69"/>
      <c r="O21" s="70"/>
      <c r="P21" s="58"/>
      <c r="Q21" s="59"/>
    </row>
    <row r="22" spans="1:17" s="60" customFormat="1" ht="9" customHeight="1">
      <c r="A22" s="51">
        <v>5</v>
      </c>
      <c r="B22" s="52"/>
      <c r="C22" s="53"/>
      <c r="D22" s="54"/>
      <c r="E22" s="61" t="s">
        <v>67</v>
      </c>
      <c r="F22" s="55"/>
      <c r="G22" s="56"/>
      <c r="H22" s="55"/>
      <c r="I22" s="57"/>
      <c r="J22" s="58"/>
      <c r="K22" s="59"/>
      <c r="L22" s="58"/>
      <c r="M22" s="75"/>
      <c r="N22" s="58"/>
      <c r="O22" s="75"/>
      <c r="P22" s="58"/>
      <c r="Q22" s="59"/>
    </row>
    <row r="23" spans="1:17" s="60" customFormat="1" ht="9.75" customHeight="1">
      <c r="A23" s="51"/>
      <c r="B23" s="174"/>
      <c r="C23" s="174"/>
      <c r="D23" s="174"/>
      <c r="E23" s="61" t="s">
        <v>69</v>
      </c>
      <c r="F23" s="55"/>
      <c r="G23" s="56"/>
      <c r="H23" s="55"/>
      <c r="I23" s="62"/>
      <c r="J23" s="63"/>
      <c r="K23" s="59"/>
      <c r="L23" s="58"/>
      <c r="M23" s="75"/>
      <c r="N23" s="58"/>
      <c r="O23" s="75"/>
      <c r="P23" s="58"/>
      <c r="Q23" s="59"/>
    </row>
    <row r="24" spans="1:17" s="60" customFormat="1" ht="9" customHeight="1">
      <c r="A24" s="51"/>
      <c r="B24" s="51"/>
      <c r="C24" s="51"/>
      <c r="D24" s="51"/>
      <c r="E24" s="190"/>
      <c r="F24" s="58"/>
      <c r="H24" s="58"/>
      <c r="I24" s="66"/>
      <c r="J24" s="86" t="s">
        <v>67</v>
      </c>
      <c r="K24" s="68"/>
      <c r="L24" s="58"/>
      <c r="M24" s="75"/>
      <c r="N24" s="58"/>
      <c r="O24" s="75"/>
      <c r="P24" s="58"/>
      <c r="Q24" s="59"/>
    </row>
    <row r="25" spans="1:17" s="60" customFormat="1" ht="9" customHeight="1">
      <c r="A25" s="51"/>
      <c r="B25" s="51"/>
      <c r="C25" s="51"/>
      <c r="D25" s="51"/>
      <c r="E25" s="190"/>
      <c r="F25" s="58"/>
      <c r="H25" s="58"/>
      <c r="I25" s="66"/>
      <c r="J25" s="88" t="s">
        <v>69</v>
      </c>
      <c r="K25" s="70"/>
      <c r="L25" s="58"/>
      <c r="M25" s="75"/>
      <c r="N25" s="58"/>
      <c r="O25" s="75"/>
      <c r="P25" s="58"/>
      <c r="Q25" s="59"/>
    </row>
    <row r="26" spans="1:17" s="60" customFormat="1" ht="9" customHeight="1">
      <c r="A26" s="51">
        <v>6</v>
      </c>
      <c r="B26" s="52"/>
      <c r="C26" s="53"/>
      <c r="D26" s="54"/>
      <c r="E26" s="61" t="s">
        <v>44</v>
      </c>
      <c r="F26" s="72"/>
      <c r="G26" s="73"/>
      <c r="H26" s="72"/>
      <c r="I26" s="74"/>
      <c r="J26" s="58">
        <v>97</v>
      </c>
      <c r="K26" s="75"/>
      <c r="L26" s="76"/>
      <c r="M26" s="87"/>
      <c r="N26" s="58"/>
      <c r="O26" s="75"/>
      <c r="P26" s="58"/>
      <c r="Q26" s="59"/>
    </row>
    <row r="27" spans="1:17" s="60" customFormat="1" ht="13.5" customHeight="1">
      <c r="A27" s="51"/>
      <c r="B27" s="174"/>
      <c r="C27" s="174"/>
      <c r="D27" s="174"/>
      <c r="E27" s="61" t="s">
        <v>12</v>
      </c>
      <c r="F27" s="72"/>
      <c r="G27" s="73"/>
      <c r="H27" s="72"/>
      <c r="I27" s="77"/>
      <c r="J27" s="58"/>
      <c r="K27" s="75"/>
      <c r="L27" s="78"/>
      <c r="M27" s="89"/>
      <c r="N27" s="58"/>
      <c r="O27" s="75"/>
      <c r="P27" s="58"/>
      <c r="Q27" s="59"/>
    </row>
    <row r="28" spans="1:17" s="60" customFormat="1" ht="9" customHeight="1">
      <c r="A28" s="51"/>
      <c r="B28" s="51"/>
      <c r="C28" s="51"/>
      <c r="D28" s="80"/>
      <c r="E28" s="190"/>
      <c r="F28" s="58"/>
      <c r="H28" s="58"/>
      <c r="I28" s="81"/>
      <c r="J28" s="58"/>
      <c r="K28" s="75"/>
      <c r="L28" s="86" t="s">
        <v>67</v>
      </c>
      <c r="M28" s="75"/>
      <c r="N28" s="58"/>
      <c r="O28" s="75"/>
      <c r="P28" s="58"/>
      <c r="Q28" s="59"/>
    </row>
    <row r="29" spans="1:17" s="60" customFormat="1" ht="7.5" customHeight="1">
      <c r="A29" s="51"/>
      <c r="B29" s="51"/>
      <c r="C29" s="51"/>
      <c r="D29" s="80"/>
      <c r="E29" s="190"/>
      <c r="F29" s="58"/>
      <c r="H29" s="58"/>
      <c r="I29" s="81"/>
      <c r="J29" s="58"/>
      <c r="K29" s="90"/>
      <c r="L29" s="88" t="s">
        <v>69</v>
      </c>
      <c r="M29" s="77"/>
      <c r="N29" s="58"/>
      <c r="O29" s="75"/>
      <c r="P29" s="58"/>
      <c r="Q29" s="59"/>
    </row>
    <row r="30" spans="1:17" s="60" customFormat="1" ht="9" customHeight="1">
      <c r="A30" s="51">
        <v>7</v>
      </c>
      <c r="B30" s="52"/>
      <c r="C30" s="53"/>
      <c r="D30" s="54"/>
      <c r="E30" s="61" t="s">
        <v>15</v>
      </c>
      <c r="F30" s="72"/>
      <c r="G30" s="73"/>
      <c r="H30" s="72"/>
      <c r="I30" s="84"/>
      <c r="J30" s="58"/>
      <c r="K30" s="75"/>
      <c r="L30" s="58" t="s">
        <v>170</v>
      </c>
      <c r="M30" s="59"/>
      <c r="N30" s="76"/>
      <c r="O30" s="75"/>
      <c r="P30" s="58"/>
      <c r="Q30" s="59"/>
    </row>
    <row r="31" spans="1:17" s="60" customFormat="1" ht="13.5" customHeight="1">
      <c r="A31" s="51"/>
      <c r="B31" s="174"/>
      <c r="C31" s="174"/>
      <c r="D31" s="174"/>
      <c r="E31" s="61" t="s">
        <v>17</v>
      </c>
      <c r="F31" s="72"/>
      <c r="G31" s="73"/>
      <c r="H31" s="72"/>
      <c r="I31" s="77"/>
      <c r="J31" s="192"/>
      <c r="K31" s="75"/>
      <c r="L31" s="58"/>
      <c r="M31" s="59"/>
      <c r="N31" s="58"/>
      <c r="O31" s="75"/>
      <c r="P31" s="58"/>
      <c r="Q31" s="59"/>
    </row>
    <row r="32" spans="1:17" s="60" customFormat="1" ht="8.25" customHeight="1">
      <c r="A32" s="51"/>
      <c r="B32" s="51"/>
      <c r="C32" s="51"/>
      <c r="D32" s="80"/>
      <c r="E32" s="190"/>
      <c r="F32" s="58"/>
      <c r="H32" s="58"/>
      <c r="I32" s="66"/>
      <c r="J32" s="86" t="s">
        <v>15</v>
      </c>
      <c r="K32" s="87"/>
      <c r="L32" s="58"/>
      <c r="M32" s="59"/>
      <c r="N32" s="58"/>
      <c r="O32" s="75"/>
      <c r="P32" s="58"/>
      <c r="Q32" s="59"/>
    </row>
    <row r="33" spans="1:17" s="60" customFormat="1" ht="8.25" customHeight="1">
      <c r="A33" s="51"/>
      <c r="B33" s="51"/>
      <c r="C33" s="51"/>
      <c r="D33" s="80"/>
      <c r="E33" s="190"/>
      <c r="F33" s="58"/>
      <c r="G33" s="58"/>
      <c r="H33" s="58"/>
      <c r="I33" s="66"/>
      <c r="J33" s="88" t="s">
        <v>17</v>
      </c>
      <c r="K33" s="77"/>
      <c r="L33" s="58"/>
      <c r="M33" s="59"/>
      <c r="N33" s="58"/>
      <c r="O33" s="75"/>
      <c r="P33" s="58"/>
      <c r="Q33" s="59"/>
    </row>
    <row r="34" spans="1:17" s="60" customFormat="1" ht="9" customHeight="1">
      <c r="A34" s="51">
        <v>8</v>
      </c>
      <c r="B34" s="52"/>
      <c r="C34" s="53"/>
      <c r="D34" s="54"/>
      <c r="E34" s="61" t="s">
        <v>52</v>
      </c>
      <c r="F34" s="72"/>
      <c r="G34" s="73"/>
      <c r="H34" s="72"/>
      <c r="I34" s="74"/>
      <c r="J34" s="58">
        <v>84</v>
      </c>
      <c r="K34" s="59"/>
      <c r="L34" s="76"/>
      <c r="M34" s="68"/>
      <c r="N34" s="58"/>
      <c r="O34" s="75"/>
      <c r="P34" s="58"/>
      <c r="Q34" s="59"/>
    </row>
    <row r="35" spans="1:17" s="60" customFormat="1" ht="13.5" customHeight="1">
      <c r="A35" s="51"/>
      <c r="B35" s="174"/>
      <c r="C35" s="174"/>
      <c r="D35" s="174"/>
      <c r="E35" s="61" t="s">
        <v>54</v>
      </c>
      <c r="F35" s="72"/>
      <c r="G35" s="73"/>
      <c r="H35" s="72"/>
      <c r="I35" s="77"/>
      <c r="J35" s="58"/>
      <c r="K35" s="59"/>
      <c r="L35" s="78"/>
      <c r="M35" s="79"/>
      <c r="N35" s="58"/>
      <c r="O35" s="75"/>
      <c r="P35" s="58"/>
      <c r="Q35" s="59"/>
    </row>
    <row r="36" spans="1:17" s="60" customFormat="1" ht="8.25" customHeight="1">
      <c r="A36" s="51"/>
      <c r="B36" s="51"/>
      <c r="C36" s="51"/>
      <c r="D36" s="80"/>
      <c r="E36" s="190"/>
      <c r="F36" s="58"/>
      <c r="H36" s="58"/>
      <c r="I36" s="81"/>
      <c r="J36" s="58"/>
      <c r="K36" s="59"/>
      <c r="L36" s="58"/>
      <c r="M36" s="59"/>
      <c r="N36" s="59"/>
      <c r="O36" s="75"/>
      <c r="P36" s="67"/>
      <c r="Q36" s="59"/>
    </row>
    <row r="37" spans="1:17" s="60" customFormat="1" ht="7.5" customHeight="1">
      <c r="A37" s="51"/>
      <c r="B37" s="51"/>
      <c r="C37" s="51"/>
      <c r="D37" s="80"/>
      <c r="E37" s="190"/>
      <c r="F37" s="58"/>
      <c r="H37" s="58"/>
      <c r="I37" s="81"/>
      <c r="J37" s="58"/>
      <c r="K37" s="59"/>
      <c r="L37" s="58"/>
      <c r="M37" s="59"/>
      <c r="N37" s="92"/>
      <c r="O37" s="66"/>
      <c r="P37" s="69"/>
      <c r="Q37" s="93"/>
    </row>
    <row r="38" spans="1:17" s="60" customFormat="1" ht="9" customHeight="1">
      <c r="A38" s="51">
        <v>9</v>
      </c>
      <c r="B38" s="52"/>
      <c r="C38" s="53"/>
      <c r="D38" s="54"/>
      <c r="E38" s="61" t="s">
        <v>126</v>
      </c>
      <c r="F38" s="72"/>
      <c r="G38" s="73"/>
      <c r="H38" s="72"/>
      <c r="I38" s="84"/>
      <c r="J38" s="58"/>
      <c r="K38" s="59"/>
      <c r="L38" s="58"/>
      <c r="M38" s="59"/>
      <c r="N38" s="58"/>
      <c r="O38" s="75"/>
      <c r="P38" s="76"/>
      <c r="Q38" s="59"/>
    </row>
    <row r="39" spans="1:17" s="60" customFormat="1" ht="13.5" customHeight="1">
      <c r="A39" s="51"/>
      <c r="B39" s="174"/>
      <c r="C39" s="174"/>
      <c r="D39" s="174"/>
      <c r="E39" s="61" t="s">
        <v>128</v>
      </c>
      <c r="F39" s="72"/>
      <c r="G39" s="73"/>
      <c r="H39" s="72"/>
      <c r="I39" s="77"/>
      <c r="J39" s="63"/>
      <c r="K39" s="59"/>
      <c r="L39" s="58"/>
      <c r="M39" s="59"/>
      <c r="N39" s="85"/>
      <c r="O39" s="75"/>
      <c r="P39" s="78"/>
      <c r="Q39" s="79"/>
    </row>
    <row r="40" spans="1:17" s="60" customFormat="1" ht="8.25" customHeight="1">
      <c r="A40" s="51"/>
      <c r="B40" s="51"/>
      <c r="C40" s="51"/>
      <c r="D40" s="80"/>
      <c r="E40" s="190"/>
      <c r="F40" s="58"/>
      <c r="H40" s="58"/>
      <c r="I40" s="66"/>
      <c r="J40" s="190" t="s">
        <v>126</v>
      </c>
      <c r="K40" s="68"/>
      <c r="L40" s="58"/>
      <c r="M40" s="59"/>
      <c r="N40" s="58"/>
      <c r="O40" s="75"/>
      <c r="P40" s="58"/>
      <c r="Q40" s="59"/>
    </row>
    <row r="41" spans="1:17" s="60" customFormat="1" ht="7.5" customHeight="1">
      <c r="A41" s="51"/>
      <c r="B41" s="51"/>
      <c r="C41" s="51"/>
      <c r="D41" s="80"/>
      <c r="E41" s="190"/>
      <c r="F41" s="58"/>
      <c r="G41" s="58"/>
      <c r="H41" s="58"/>
      <c r="I41" s="66"/>
      <c r="J41" s="88" t="s">
        <v>128</v>
      </c>
      <c r="K41" s="70"/>
      <c r="L41" s="58"/>
      <c r="M41" s="59"/>
      <c r="N41" s="58"/>
      <c r="O41" s="75"/>
      <c r="P41" s="58"/>
      <c r="Q41" s="59"/>
    </row>
    <row r="42" spans="1:17" s="60" customFormat="1" ht="9" customHeight="1">
      <c r="A42" s="51">
        <v>10</v>
      </c>
      <c r="B42" s="52"/>
      <c r="C42" s="53"/>
      <c r="D42" s="54"/>
      <c r="E42" s="61" t="s">
        <v>56</v>
      </c>
      <c r="F42" s="72"/>
      <c r="G42" s="73"/>
      <c r="H42" s="72"/>
      <c r="I42" s="74"/>
      <c r="J42" s="58">
        <v>86</v>
      </c>
      <c r="K42" s="75"/>
      <c r="L42" s="76"/>
      <c r="M42" s="68"/>
      <c r="N42" s="58"/>
      <c r="O42" s="75"/>
      <c r="P42" s="58"/>
      <c r="Q42" s="59"/>
    </row>
    <row r="43" spans="1:17" s="60" customFormat="1" ht="13.5" customHeight="1">
      <c r="A43" s="51"/>
      <c r="B43" s="174"/>
      <c r="C43" s="174"/>
      <c r="D43" s="174"/>
      <c r="E43" s="61" t="s">
        <v>58</v>
      </c>
      <c r="F43" s="72"/>
      <c r="G43" s="73"/>
      <c r="H43" s="72"/>
      <c r="I43" s="77"/>
      <c r="J43" s="58"/>
      <c r="K43" s="75"/>
      <c r="L43" s="78"/>
      <c r="M43" s="79"/>
      <c r="N43" s="58"/>
      <c r="O43" s="75"/>
      <c r="P43" s="58"/>
      <c r="Q43" s="59"/>
    </row>
    <row r="44" spans="1:17" s="60" customFormat="1" ht="7.5" customHeight="1">
      <c r="A44" s="51"/>
      <c r="B44" s="51"/>
      <c r="C44" s="51"/>
      <c r="D44" s="80"/>
      <c r="E44" s="190"/>
      <c r="F44" s="58"/>
      <c r="H44" s="58"/>
      <c r="I44" s="81"/>
      <c r="J44" s="58"/>
      <c r="K44" s="75"/>
      <c r="L44" s="63"/>
      <c r="M44" s="59"/>
      <c r="N44" s="58"/>
      <c r="O44" s="75"/>
      <c r="P44" s="58"/>
      <c r="Q44" s="59"/>
    </row>
    <row r="45" spans="1:17" s="60" customFormat="1" ht="8.25" customHeight="1">
      <c r="A45" s="51"/>
      <c r="B45" s="51"/>
      <c r="C45" s="51"/>
      <c r="D45" s="80"/>
      <c r="E45" s="190"/>
      <c r="F45" s="58"/>
      <c r="H45" s="58"/>
      <c r="I45" s="81"/>
      <c r="J45" s="58"/>
      <c r="K45" s="66"/>
      <c r="L45" s="69"/>
      <c r="M45" s="70"/>
      <c r="N45" s="58"/>
      <c r="O45" s="75"/>
      <c r="P45" s="58"/>
      <c r="Q45" s="59"/>
    </row>
    <row r="46" spans="1:17" s="60" customFormat="1" ht="9" customHeight="1">
      <c r="A46" s="51">
        <v>11</v>
      </c>
      <c r="B46" s="52"/>
      <c r="C46" s="53"/>
      <c r="D46" s="54"/>
      <c r="E46" s="61" t="s">
        <v>87</v>
      </c>
      <c r="F46" s="72"/>
      <c r="G46" s="73"/>
      <c r="H46" s="72"/>
      <c r="I46" s="84"/>
      <c r="J46" s="58"/>
      <c r="K46" s="90"/>
      <c r="L46" s="58"/>
      <c r="M46" s="75"/>
      <c r="N46" s="76"/>
      <c r="O46" s="75"/>
      <c r="P46" s="58"/>
      <c r="Q46" s="59"/>
    </row>
    <row r="47" spans="1:17" s="60" customFormat="1" ht="14.25" customHeight="1">
      <c r="A47" s="51"/>
      <c r="B47" s="174"/>
      <c r="C47" s="174"/>
      <c r="D47" s="174"/>
      <c r="E47" s="61" t="s">
        <v>89</v>
      </c>
      <c r="F47" s="72"/>
      <c r="G47" s="73"/>
      <c r="H47" s="72"/>
      <c r="I47" s="77"/>
      <c r="J47" s="63"/>
      <c r="K47" s="75"/>
      <c r="L47" s="58"/>
      <c r="M47" s="75"/>
      <c r="N47" s="58"/>
      <c r="O47" s="75"/>
      <c r="P47" s="58"/>
      <c r="Q47" s="59"/>
    </row>
    <row r="48" spans="1:17" s="60" customFormat="1" ht="7.5" customHeight="1">
      <c r="A48" s="51"/>
      <c r="B48" s="51"/>
      <c r="C48" s="51"/>
      <c r="D48" s="51"/>
      <c r="E48" s="190"/>
      <c r="F48" s="58"/>
      <c r="H48" s="58"/>
      <c r="I48" s="66"/>
      <c r="J48" s="86" t="s">
        <v>96</v>
      </c>
      <c r="K48" s="87"/>
      <c r="L48" s="58"/>
      <c r="M48" s="75"/>
      <c r="N48" s="58"/>
      <c r="O48" s="75"/>
      <c r="P48" s="58"/>
      <c r="Q48" s="59"/>
    </row>
    <row r="49" spans="1:17" s="60" customFormat="1" ht="7.5" customHeight="1">
      <c r="A49" s="51"/>
      <c r="B49" s="51"/>
      <c r="C49" s="51"/>
      <c r="D49" s="51"/>
      <c r="E49" s="190"/>
      <c r="F49" s="58"/>
      <c r="H49" s="58"/>
      <c r="I49" s="66"/>
      <c r="J49" s="88" t="s">
        <v>98</v>
      </c>
      <c r="K49" s="77"/>
      <c r="L49" s="58"/>
      <c r="M49" s="75"/>
      <c r="N49" s="58"/>
      <c r="O49" s="75"/>
      <c r="P49" s="58"/>
      <c r="Q49" s="59"/>
    </row>
    <row r="50" spans="1:17" s="60" customFormat="1" ht="9" customHeight="1">
      <c r="A50" s="51">
        <v>12</v>
      </c>
      <c r="B50" s="52"/>
      <c r="C50" s="53"/>
      <c r="D50" s="54"/>
      <c r="E50" s="61" t="s">
        <v>96</v>
      </c>
      <c r="F50" s="55"/>
      <c r="G50" s="56"/>
      <c r="H50" s="55"/>
      <c r="I50" s="94"/>
      <c r="J50" s="58" t="s">
        <v>190</v>
      </c>
      <c r="K50" s="59"/>
      <c r="L50" s="76"/>
      <c r="M50" s="87"/>
      <c r="N50" s="58"/>
      <c r="O50" s="75"/>
      <c r="P50" s="58"/>
      <c r="Q50" s="59"/>
    </row>
    <row r="51" spans="1:17" s="60" customFormat="1" ht="14.25" customHeight="1">
      <c r="A51" s="51"/>
      <c r="B51" s="174"/>
      <c r="C51" s="174"/>
      <c r="D51" s="174"/>
      <c r="E51" s="61" t="s">
        <v>98</v>
      </c>
      <c r="F51" s="55"/>
      <c r="G51" s="56"/>
      <c r="H51" s="55"/>
      <c r="I51" s="62"/>
      <c r="J51" s="58"/>
      <c r="K51" s="59"/>
      <c r="L51" s="78"/>
      <c r="M51" s="89"/>
      <c r="N51" s="58"/>
      <c r="O51" s="75"/>
      <c r="P51" s="58"/>
      <c r="Q51" s="59"/>
    </row>
    <row r="52" spans="1:17" s="60" customFormat="1" ht="10.5" customHeight="1">
      <c r="A52" s="51"/>
      <c r="B52" s="51"/>
      <c r="C52" s="51"/>
      <c r="D52" s="51"/>
      <c r="E52" s="190"/>
      <c r="F52" s="58"/>
      <c r="H52" s="58"/>
      <c r="I52" s="81"/>
      <c r="J52" s="58"/>
      <c r="K52" s="59"/>
      <c r="L52" s="58"/>
      <c r="M52" s="75"/>
      <c r="N52" s="63"/>
      <c r="O52" s="75"/>
      <c r="P52" s="58"/>
      <c r="Q52" s="59"/>
    </row>
    <row r="53" spans="1:17" s="60" customFormat="1" ht="8.25" customHeight="1">
      <c r="A53" s="51"/>
      <c r="B53" s="51"/>
      <c r="C53" s="51"/>
      <c r="D53" s="51"/>
      <c r="E53" s="190"/>
      <c r="F53" s="58"/>
      <c r="H53" s="58"/>
      <c r="I53" s="81"/>
      <c r="J53" s="58"/>
      <c r="K53" s="59"/>
      <c r="L53" s="58"/>
      <c r="M53" s="90"/>
      <c r="N53" s="69"/>
      <c r="O53" s="77"/>
      <c r="P53" s="58"/>
      <c r="Q53" s="59"/>
    </row>
    <row r="54" spans="1:17" s="60" customFormat="1" ht="9" customHeight="1">
      <c r="A54" s="51">
        <v>13</v>
      </c>
      <c r="B54" s="52"/>
      <c r="C54" s="53"/>
      <c r="D54" s="54"/>
      <c r="E54" s="61" t="s">
        <v>83</v>
      </c>
      <c r="F54" s="72"/>
      <c r="G54" s="73"/>
      <c r="H54" s="72"/>
      <c r="I54" s="84"/>
      <c r="J54" s="58"/>
      <c r="K54" s="59"/>
      <c r="L54" s="58"/>
      <c r="M54" s="75"/>
      <c r="N54" s="58"/>
      <c r="O54" s="59"/>
      <c r="P54" s="58"/>
      <c r="Q54" s="59"/>
    </row>
    <row r="55" spans="1:17" s="60" customFormat="1" ht="13.5" customHeight="1">
      <c r="A55" s="51"/>
      <c r="B55" s="174"/>
      <c r="C55" s="174"/>
      <c r="D55" s="174"/>
      <c r="E55" s="61" t="s">
        <v>85</v>
      </c>
      <c r="F55" s="72"/>
      <c r="G55" s="73"/>
      <c r="H55" s="72"/>
      <c r="I55" s="77"/>
      <c r="J55" s="63"/>
      <c r="K55" s="59"/>
      <c r="L55" s="58"/>
      <c r="M55" s="75"/>
      <c r="N55" s="58"/>
      <c r="O55" s="59"/>
      <c r="P55" s="58"/>
      <c r="Q55" s="59"/>
    </row>
    <row r="56" spans="1:17" s="60" customFormat="1" ht="9" customHeight="1">
      <c r="A56" s="51"/>
      <c r="B56" s="51"/>
      <c r="C56" s="51"/>
      <c r="D56" s="80"/>
      <c r="E56" s="190"/>
      <c r="F56" s="58"/>
      <c r="H56" s="58"/>
      <c r="I56" s="66"/>
      <c r="J56" s="86" t="s">
        <v>30</v>
      </c>
      <c r="K56" s="68"/>
      <c r="L56" s="58"/>
      <c r="M56" s="75"/>
      <c r="N56" s="58"/>
      <c r="O56" s="59"/>
      <c r="P56" s="58"/>
      <c r="Q56" s="59"/>
    </row>
    <row r="57" spans="1:17" s="60" customFormat="1" ht="8.25" customHeight="1">
      <c r="A57" s="51"/>
      <c r="B57" s="51"/>
      <c r="C57" s="51"/>
      <c r="D57" s="80"/>
      <c r="E57" s="190"/>
      <c r="F57" s="58"/>
      <c r="H57" s="58"/>
      <c r="I57" s="66"/>
      <c r="J57" s="88" t="s">
        <v>32</v>
      </c>
      <c r="K57" s="70"/>
      <c r="L57" s="58"/>
      <c r="M57" s="75"/>
      <c r="N57" s="58"/>
      <c r="O57" s="59"/>
      <c r="P57" s="58"/>
      <c r="Q57" s="59"/>
    </row>
    <row r="58" spans="1:17" s="60" customFormat="1" ht="9" customHeight="1">
      <c r="A58" s="51">
        <v>14</v>
      </c>
      <c r="B58" s="52"/>
      <c r="C58" s="53"/>
      <c r="D58" s="54"/>
      <c r="E58" s="61" t="s">
        <v>30</v>
      </c>
      <c r="F58" s="72"/>
      <c r="G58" s="73"/>
      <c r="H58" s="72"/>
      <c r="I58" s="74"/>
      <c r="J58" s="58">
        <v>86</v>
      </c>
      <c r="K58" s="75"/>
      <c r="L58" s="76"/>
      <c r="M58" s="87"/>
      <c r="N58" s="58"/>
      <c r="O58" s="59"/>
      <c r="P58" s="58"/>
      <c r="Q58" s="59"/>
    </row>
    <row r="59" spans="1:17" s="60" customFormat="1" ht="13.5" customHeight="1">
      <c r="A59" s="51"/>
      <c r="B59" s="174"/>
      <c r="C59" s="174"/>
      <c r="D59" s="174"/>
      <c r="E59" s="61" t="s">
        <v>32</v>
      </c>
      <c r="F59" s="72"/>
      <c r="G59" s="73"/>
      <c r="H59" s="72"/>
      <c r="I59" s="77"/>
      <c r="J59" s="58"/>
      <c r="K59" s="75"/>
      <c r="L59" s="78"/>
      <c r="M59" s="89"/>
      <c r="N59" s="58"/>
      <c r="O59" s="59"/>
      <c r="P59" s="58"/>
      <c r="Q59" s="59"/>
    </row>
    <row r="60" spans="1:17" s="60" customFormat="1" ht="8.25" customHeight="1">
      <c r="A60" s="51"/>
      <c r="B60" s="51"/>
      <c r="C60" s="51"/>
      <c r="D60" s="80"/>
      <c r="E60" s="190"/>
      <c r="F60" s="58"/>
      <c r="H60" s="58"/>
      <c r="I60" s="81"/>
      <c r="J60" s="58"/>
      <c r="K60" s="75"/>
      <c r="L60" s="67"/>
      <c r="M60" s="75"/>
      <c r="N60" s="58"/>
      <c r="O60" s="59"/>
      <c r="P60" s="58"/>
      <c r="Q60" s="59"/>
    </row>
    <row r="61" spans="1:17" s="60" customFormat="1" ht="7.5" customHeight="1">
      <c r="A61" s="51"/>
      <c r="B61" s="51"/>
      <c r="C61" s="51"/>
      <c r="D61" s="80"/>
      <c r="E61" s="190"/>
      <c r="F61" s="58"/>
      <c r="H61" s="58"/>
      <c r="I61" s="81"/>
      <c r="J61" s="58"/>
      <c r="K61" s="90"/>
      <c r="L61" s="69"/>
      <c r="M61" s="77"/>
      <c r="N61" s="58"/>
      <c r="O61" s="59"/>
      <c r="P61" s="58"/>
      <c r="Q61" s="59"/>
    </row>
    <row r="62" spans="1:17" s="60" customFormat="1" ht="9" customHeight="1">
      <c r="A62" s="51">
        <v>15</v>
      </c>
      <c r="B62" s="52"/>
      <c r="C62" s="53"/>
      <c r="D62" s="54"/>
      <c r="E62" s="61" t="s">
        <v>43</v>
      </c>
      <c r="F62" s="72"/>
      <c r="G62" s="73"/>
      <c r="H62" s="72"/>
      <c r="I62" s="84"/>
      <c r="J62" s="58"/>
      <c r="K62" s="75"/>
      <c r="L62" s="58"/>
      <c r="M62" s="59"/>
      <c r="N62" s="76"/>
      <c r="O62" s="59"/>
      <c r="P62" s="58"/>
      <c r="Q62" s="59"/>
    </row>
    <row r="63" spans="1:17" s="60" customFormat="1" ht="13.5" customHeight="1">
      <c r="A63" s="51"/>
      <c r="B63" s="174"/>
      <c r="C63" s="174"/>
      <c r="D63" s="174"/>
      <c r="E63" s="61" t="s">
        <v>45</v>
      </c>
      <c r="F63" s="72"/>
      <c r="G63" s="73"/>
      <c r="H63" s="72"/>
      <c r="I63" s="77"/>
      <c r="J63" s="63"/>
      <c r="K63" s="75"/>
      <c r="L63" s="86"/>
      <c r="M63" s="59"/>
      <c r="N63" s="58"/>
      <c r="O63" s="59"/>
      <c r="P63" s="193"/>
      <c r="Q63" s="59"/>
    </row>
    <row r="64" spans="1:17" s="60" customFormat="1" ht="9" customHeight="1">
      <c r="A64" s="51"/>
      <c r="B64" s="51"/>
      <c r="C64" s="51"/>
      <c r="D64" s="51"/>
      <c r="E64" s="190"/>
      <c r="F64" s="58"/>
      <c r="H64" s="58"/>
      <c r="I64" s="66"/>
      <c r="J64" s="86" t="s">
        <v>43</v>
      </c>
      <c r="K64" s="87"/>
      <c r="L64" s="194"/>
      <c r="M64" s="59"/>
      <c r="N64" s="58"/>
      <c r="O64" s="59"/>
      <c r="P64" s="58"/>
      <c r="Q64" s="59"/>
    </row>
    <row r="65" spans="1:17" s="60" customFormat="1" ht="7.5" customHeight="1">
      <c r="A65" s="51"/>
      <c r="B65" s="51"/>
      <c r="C65" s="51"/>
      <c r="D65" s="51"/>
      <c r="E65" s="190"/>
      <c r="F65" s="58"/>
      <c r="G65" s="48"/>
      <c r="H65" s="58"/>
      <c r="I65" s="66"/>
      <c r="J65" s="88" t="s">
        <v>45</v>
      </c>
      <c r="K65" s="77"/>
      <c r="L65" s="98"/>
      <c r="M65" s="97"/>
      <c r="N65" s="98"/>
      <c r="O65" s="97"/>
      <c r="P65" s="98"/>
      <c r="Q65" s="59"/>
    </row>
    <row r="66" spans="1:17" s="60" customFormat="1" ht="9" customHeight="1">
      <c r="A66" s="51">
        <v>16</v>
      </c>
      <c r="B66" s="52"/>
      <c r="C66" s="53"/>
      <c r="D66" s="54"/>
      <c r="E66" s="61" t="s">
        <v>97</v>
      </c>
      <c r="F66" s="55"/>
      <c r="G66" s="56"/>
      <c r="H66" s="55"/>
      <c r="I66" s="94"/>
      <c r="J66" s="58">
        <v>85</v>
      </c>
      <c r="K66" s="59"/>
      <c r="L66" s="194"/>
      <c r="M66" s="95"/>
      <c r="N66" s="98"/>
      <c r="O66" s="97"/>
      <c r="P66" s="98"/>
      <c r="Q66" s="59"/>
    </row>
    <row r="67" spans="1:17" s="60" customFormat="1" ht="13.5" customHeight="1">
      <c r="A67" s="51"/>
      <c r="B67" s="174"/>
      <c r="C67" s="174"/>
      <c r="D67" s="174"/>
      <c r="E67" s="61" t="s">
        <v>99</v>
      </c>
      <c r="F67" s="55"/>
      <c r="G67" s="56"/>
      <c r="H67" s="55"/>
      <c r="I67" s="62"/>
      <c r="J67" s="58"/>
      <c r="K67" s="59"/>
      <c r="L67" s="194"/>
      <c r="M67" s="101"/>
      <c r="N67" s="98"/>
      <c r="O67" s="97"/>
      <c r="P67" s="98"/>
      <c r="Q67" s="59"/>
    </row>
    <row r="68" spans="1:17" s="110" customFormat="1" ht="10.5" customHeight="1">
      <c r="A68" s="51"/>
      <c r="B68" s="102"/>
      <c r="C68" s="102"/>
      <c r="D68" s="103"/>
      <c r="E68" s="104"/>
      <c r="F68" s="104"/>
      <c r="G68" s="105"/>
      <c r="H68" s="104"/>
      <c r="I68" s="106"/>
      <c r="J68" s="104"/>
      <c r="K68" s="107"/>
      <c r="L68" s="108"/>
      <c r="M68" s="109"/>
      <c r="N68" s="108"/>
      <c r="O68" s="109"/>
      <c r="P68" s="108"/>
      <c r="Q68" s="109"/>
    </row>
    <row r="69" spans="1:17" s="123" customFormat="1" ht="10.5" customHeight="1">
      <c r="A69" s="195"/>
      <c r="B69" s="196"/>
      <c r="C69" s="197"/>
      <c r="D69" s="198"/>
      <c r="E69" s="199"/>
      <c r="F69" s="198"/>
      <c r="G69" s="200"/>
      <c r="H69" s="201"/>
      <c r="I69" s="198"/>
      <c r="J69" s="199"/>
      <c r="K69" s="202"/>
      <c r="L69" s="199"/>
      <c r="M69" s="203"/>
      <c r="N69" s="204"/>
      <c r="O69" s="204"/>
      <c r="P69" s="204"/>
      <c r="Q69" s="205"/>
    </row>
    <row r="70" spans="1:17" s="123" customFormat="1" ht="12.75" customHeight="1">
      <c r="A70" s="206"/>
      <c r="B70" s="207"/>
      <c r="C70" s="208"/>
      <c r="D70" s="209"/>
      <c r="E70" s="210"/>
      <c r="F70" s="209"/>
      <c r="G70" s="210"/>
      <c r="H70" s="211"/>
      <c r="I70" s="212"/>
      <c r="J70" s="207"/>
      <c r="K70" s="213"/>
      <c r="L70" s="207"/>
      <c r="M70" s="214"/>
      <c r="N70" s="215"/>
      <c r="O70" s="216"/>
      <c r="P70" s="216"/>
      <c r="Q70" s="214"/>
    </row>
    <row r="71" spans="1:17" s="123" customFormat="1" ht="12.75" customHeight="1">
      <c r="A71" s="206"/>
      <c r="B71" s="207"/>
      <c r="C71" s="208"/>
      <c r="D71" s="209"/>
      <c r="E71" s="210"/>
      <c r="F71" s="209"/>
      <c r="G71" s="210"/>
      <c r="H71" s="211"/>
      <c r="I71" s="212"/>
      <c r="J71" s="207"/>
      <c r="K71" s="213"/>
      <c r="L71" s="207"/>
      <c r="M71" s="214"/>
      <c r="N71" s="217"/>
      <c r="O71" s="218"/>
      <c r="P71" s="219"/>
      <c r="Q71" s="220"/>
    </row>
    <row r="72" spans="1:17" s="123" customFormat="1" ht="12.75" customHeight="1">
      <c r="A72" s="221"/>
      <c r="B72" s="219"/>
      <c r="C72" s="222"/>
      <c r="D72" s="209"/>
      <c r="E72" s="210"/>
      <c r="F72" s="209"/>
      <c r="G72" s="210"/>
      <c r="H72" s="211"/>
      <c r="I72" s="212"/>
      <c r="J72" s="207"/>
      <c r="K72" s="213"/>
      <c r="L72" s="207"/>
      <c r="M72" s="214"/>
      <c r="N72" s="215"/>
      <c r="O72" s="216"/>
      <c r="P72" s="216"/>
      <c r="Q72" s="214"/>
    </row>
    <row r="73" spans="1:17" s="123" customFormat="1" ht="12.75" customHeight="1">
      <c r="A73" s="223"/>
      <c r="B73" s="224"/>
      <c r="C73" s="208"/>
      <c r="D73" s="209"/>
      <c r="E73" s="210"/>
      <c r="F73" s="209"/>
      <c r="G73" s="210"/>
      <c r="H73" s="211"/>
      <c r="I73" s="212"/>
      <c r="J73" s="207"/>
      <c r="K73" s="213"/>
      <c r="L73" s="207"/>
      <c r="M73" s="214"/>
      <c r="N73" s="207"/>
      <c r="O73" s="213"/>
      <c r="P73" s="207"/>
      <c r="Q73" s="214"/>
    </row>
    <row r="74" spans="1:17" s="123" customFormat="1" ht="12.75" customHeight="1">
      <c r="A74" s="225"/>
      <c r="B74" s="226"/>
      <c r="C74" s="227"/>
      <c r="D74" s="209"/>
      <c r="E74" s="210"/>
      <c r="F74" s="209"/>
      <c r="G74" s="210"/>
      <c r="H74" s="211"/>
      <c r="I74" s="212"/>
      <c r="J74" s="207"/>
      <c r="K74" s="213"/>
      <c r="L74" s="207"/>
      <c r="M74" s="214"/>
      <c r="N74" s="219"/>
      <c r="O74" s="218"/>
      <c r="P74" s="219"/>
      <c r="Q74" s="220"/>
    </row>
    <row r="75" spans="1:17" s="123" customFormat="1" ht="12.75" customHeight="1">
      <c r="A75" s="206"/>
      <c r="B75" s="207"/>
      <c r="C75" s="208"/>
      <c r="D75" s="209"/>
      <c r="E75" s="210"/>
      <c r="F75" s="209"/>
      <c r="G75" s="210"/>
      <c r="H75" s="211"/>
      <c r="I75" s="212"/>
      <c r="J75" s="207"/>
      <c r="K75" s="213"/>
      <c r="L75" s="207"/>
      <c r="M75" s="214"/>
      <c r="N75" s="215" t="s">
        <v>185</v>
      </c>
      <c r="O75" s="216"/>
      <c r="P75" s="216"/>
      <c r="Q75" s="214"/>
    </row>
    <row r="76" spans="1:17" s="123" customFormat="1" ht="12.75" customHeight="1">
      <c r="A76" s="206"/>
      <c r="B76" s="207"/>
      <c r="C76" s="228"/>
      <c r="D76" s="209"/>
      <c r="E76" s="210"/>
      <c r="F76" s="209"/>
      <c r="G76" s="210"/>
      <c r="H76" s="211"/>
      <c r="I76" s="212"/>
      <c r="J76" s="207"/>
      <c r="K76" s="213"/>
      <c r="L76" s="207"/>
      <c r="M76" s="214"/>
      <c r="N76" s="207"/>
      <c r="O76" s="213"/>
      <c r="P76" s="207"/>
      <c r="Q76" s="214"/>
    </row>
    <row r="77" spans="1:17" s="123" customFormat="1" ht="12.75" customHeight="1">
      <c r="A77" s="221"/>
      <c r="B77" s="219"/>
      <c r="C77" s="229"/>
      <c r="D77" s="230"/>
      <c r="E77" s="217"/>
      <c r="F77" s="230"/>
      <c r="G77" s="217"/>
      <c r="H77" s="231"/>
      <c r="I77" s="232"/>
      <c r="J77" s="219"/>
      <c r="K77" s="218"/>
      <c r="L77" s="219"/>
      <c r="M77" s="220"/>
      <c r="N77" s="219" t="str">
        <f>Q2</f>
        <v>Рефери</v>
      </c>
      <c r="O77" s="218"/>
      <c r="P77" s="219"/>
      <c r="Q77" s="233" t="e">
        <f>MIN(4,#REF!)</f>
        <v>#REF!</v>
      </c>
    </row>
    <row r="78" ht="15.75" customHeight="1"/>
    <row r="79" ht="9" customHeight="1"/>
  </sheetData>
  <sheetProtection/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portrait" paperSize="9" scale="95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showGridLines="0" showZeros="0" zoomScalePageLayoutView="0" workbookViewId="0" topLeftCell="A4">
      <selection activeCell="I32" sqref="I32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5" customWidth="1"/>
    <col min="10" max="10" width="10.7109375" style="0" customWidth="1"/>
    <col min="11" max="11" width="1.7109375" style="165" customWidth="1"/>
    <col min="12" max="12" width="10.7109375" style="0" customWidth="1"/>
    <col min="13" max="13" width="1.7109375" style="166" customWidth="1"/>
    <col min="14" max="14" width="10.7109375" style="0" customWidth="1"/>
    <col min="15" max="15" width="1.7109375" style="165" customWidth="1"/>
    <col min="16" max="16" width="10.7109375" style="0" customWidth="1"/>
    <col min="17" max="17" width="1.7109375" style="166" customWidth="1"/>
    <col min="18" max="18" width="0" style="0" hidden="1" customWidth="1"/>
  </cols>
  <sheetData>
    <row r="1" spans="1:17" s="25" customFormat="1" ht="54" customHeight="1">
      <c r="A1" s="394" t="str">
        <f>'[1]Информация'!$A$9</f>
        <v>MARINA OPEN'10</v>
      </c>
      <c r="B1" s="394"/>
      <c r="C1" s="394"/>
      <c r="D1" s="394"/>
      <c r="E1" s="394"/>
      <c r="F1" s="394"/>
      <c r="G1" s="394"/>
      <c r="H1" s="394"/>
      <c r="I1" s="394"/>
      <c r="J1" s="394"/>
      <c r="K1" s="23"/>
      <c r="L1" s="234" t="s">
        <v>1</v>
      </c>
      <c r="M1"/>
      <c r="N1"/>
      <c r="O1"/>
      <c r="Q1" s="23"/>
    </row>
    <row r="2" spans="1:17" s="32" customFormat="1" ht="12" customHeight="1">
      <c r="A2" s="26" t="s">
        <v>129</v>
      </c>
      <c r="B2" s="26"/>
      <c r="C2" s="26"/>
      <c r="D2" s="26"/>
      <c r="E2" s="26"/>
      <c r="F2" s="26" t="s">
        <v>3</v>
      </c>
      <c r="G2" s="26"/>
      <c r="H2" s="26"/>
      <c r="I2" s="27"/>
      <c r="J2" s="28"/>
      <c r="K2" s="29"/>
      <c r="L2" s="30"/>
      <c r="M2" s="27"/>
      <c r="N2" s="26"/>
      <c r="O2" s="27"/>
      <c r="P2" s="26"/>
      <c r="Q2" s="31" t="s">
        <v>4</v>
      </c>
    </row>
    <row r="3" spans="1:17" s="40" customFormat="1" ht="15" customHeight="1" thickBot="1">
      <c r="A3" s="33" t="str">
        <f>'[1]Информация'!$A$15</f>
        <v>14-16 мая</v>
      </c>
      <c r="B3" s="34"/>
      <c r="C3" s="34"/>
      <c r="D3" s="34"/>
      <c r="E3" s="34"/>
      <c r="F3" s="33" t="str">
        <f>'[1]Информация'!$A$11</f>
        <v>Кампа (Буча)</v>
      </c>
      <c r="G3" s="34"/>
      <c r="H3" s="34"/>
      <c r="I3" s="35"/>
      <c r="J3" s="36"/>
      <c r="K3" s="37"/>
      <c r="L3" s="235" t="s">
        <v>199</v>
      </c>
      <c r="M3" s="35"/>
      <c r="N3" s="34"/>
      <c r="O3" s="35"/>
      <c r="P3" s="34"/>
      <c r="Q3" s="39" t="str">
        <f>'[1]Информация'!$A$17</f>
        <v>Евгений Зукин</v>
      </c>
    </row>
    <row r="4" spans="1:17" s="32" customFormat="1" ht="9">
      <c r="A4" s="41"/>
      <c r="B4" s="42"/>
      <c r="C4" s="42"/>
      <c r="D4" s="42"/>
      <c r="E4" s="43" t="s">
        <v>132</v>
      </c>
      <c r="F4" s="43" t="s">
        <v>133</v>
      </c>
      <c r="G4" s="43"/>
      <c r="H4" s="42" t="s">
        <v>134</v>
      </c>
      <c r="I4" s="44"/>
      <c r="J4" s="42"/>
      <c r="K4" s="44"/>
      <c r="L4" s="42"/>
      <c r="M4" s="44"/>
      <c r="N4" s="42"/>
      <c r="O4" s="44"/>
      <c r="P4" s="42"/>
      <c r="Q4" s="27"/>
    </row>
    <row r="5" spans="1:17" s="32" customFormat="1" ht="3.75" customHeight="1">
      <c r="A5" s="45"/>
      <c r="B5" s="46"/>
      <c r="C5" s="46"/>
      <c r="D5" s="46"/>
      <c r="E5" s="47"/>
      <c r="F5" s="47"/>
      <c r="G5" s="48"/>
      <c r="H5" s="47"/>
      <c r="I5" s="49"/>
      <c r="J5" s="46"/>
      <c r="K5" s="49"/>
      <c r="L5" s="46"/>
      <c r="M5" s="49"/>
      <c r="N5" s="46"/>
      <c r="O5" s="49"/>
      <c r="P5" s="46"/>
      <c r="Q5" s="50"/>
    </row>
    <row r="6" spans="1:17" s="60" customFormat="1" ht="9.75" customHeight="1">
      <c r="A6" s="51">
        <v>1</v>
      </c>
      <c r="B6" s="52"/>
      <c r="C6" s="53"/>
      <c r="D6" s="54"/>
      <c r="E6" s="61" t="s">
        <v>121</v>
      </c>
      <c r="F6" s="55"/>
      <c r="G6" s="56"/>
      <c r="H6" s="55"/>
      <c r="I6" s="57"/>
      <c r="J6" s="58"/>
      <c r="K6" s="59"/>
      <c r="L6" s="58"/>
      <c r="M6" s="59"/>
      <c r="N6" s="58"/>
      <c r="O6" s="59"/>
      <c r="P6" s="58"/>
      <c r="Q6" s="59"/>
    </row>
    <row r="7" spans="1:17" s="60" customFormat="1" ht="11.25" customHeight="1">
      <c r="A7" s="51"/>
      <c r="B7" s="174"/>
      <c r="C7" s="174"/>
      <c r="D7" s="174"/>
      <c r="E7" s="61" t="s">
        <v>124</v>
      </c>
      <c r="F7" s="55"/>
      <c r="G7" s="56"/>
      <c r="H7" s="55"/>
      <c r="I7" s="62"/>
      <c r="J7" s="63">
        <f>IF(I7="a",E6,IF(I7="b",E8,""))</f>
      </c>
      <c r="K7" s="59"/>
      <c r="L7" s="58"/>
      <c r="M7" s="59"/>
      <c r="N7" s="58"/>
      <c r="O7" s="64"/>
      <c r="P7" s="65"/>
      <c r="Q7" s="65"/>
    </row>
    <row r="8" spans="1:17" s="60" customFormat="1" ht="9.75" customHeight="1">
      <c r="A8" s="51"/>
      <c r="B8" s="51"/>
      <c r="C8" s="51"/>
      <c r="D8" s="51"/>
      <c r="E8" s="190"/>
      <c r="F8" s="58"/>
      <c r="H8" s="58"/>
      <c r="I8" s="66"/>
      <c r="J8" s="67"/>
      <c r="K8" s="68"/>
      <c r="L8" s="58"/>
      <c r="M8" s="59"/>
      <c r="N8" s="58"/>
      <c r="O8" s="59"/>
      <c r="P8" s="58"/>
      <c r="Q8" s="59"/>
    </row>
    <row r="9" spans="1:17" s="60" customFormat="1" ht="9.75" customHeight="1">
      <c r="A9" s="51"/>
      <c r="B9" s="51"/>
      <c r="C9" s="51"/>
      <c r="D9" s="51"/>
      <c r="E9" s="190"/>
      <c r="F9" s="58"/>
      <c r="H9" s="58"/>
      <c r="I9" s="66"/>
      <c r="J9" s="69"/>
      <c r="K9" s="70"/>
      <c r="L9" s="58"/>
      <c r="M9" s="59"/>
      <c r="N9" s="58"/>
      <c r="O9" s="59"/>
      <c r="P9" s="58"/>
      <c r="Q9" s="59"/>
    </row>
    <row r="10" spans="1:17" s="60" customFormat="1" ht="9.75" customHeight="1">
      <c r="A10" s="51">
        <v>2</v>
      </c>
      <c r="B10" s="52"/>
      <c r="C10" s="53"/>
      <c r="D10" s="54"/>
      <c r="E10" s="61" t="s">
        <v>75</v>
      </c>
      <c r="F10" s="72"/>
      <c r="G10" s="73"/>
      <c r="H10" s="72"/>
      <c r="I10" s="74"/>
      <c r="J10" s="58"/>
      <c r="K10" s="75"/>
      <c r="L10" s="76"/>
      <c r="M10" s="68"/>
      <c r="N10" s="58"/>
      <c r="O10" s="59"/>
      <c r="P10" s="58"/>
      <c r="Q10" s="59"/>
    </row>
    <row r="11" spans="1:17" s="60" customFormat="1" ht="9.75" customHeight="1">
      <c r="A11" s="51"/>
      <c r="B11" s="174"/>
      <c r="C11" s="174"/>
      <c r="D11" s="174"/>
      <c r="E11" s="61" t="s">
        <v>77</v>
      </c>
      <c r="F11" s="72"/>
      <c r="G11" s="73"/>
      <c r="H11" s="72"/>
      <c r="I11" s="77"/>
      <c r="J11" s="58"/>
      <c r="K11" s="75"/>
      <c r="L11" s="78"/>
      <c r="M11" s="79"/>
      <c r="N11" s="58"/>
      <c r="O11" s="59"/>
      <c r="P11" s="58"/>
      <c r="Q11" s="59"/>
    </row>
    <row r="12" spans="1:17" s="60" customFormat="1" ht="9.75" customHeight="1">
      <c r="A12" s="51"/>
      <c r="B12" s="51"/>
      <c r="C12" s="51"/>
      <c r="D12" s="80"/>
      <c r="E12" s="190"/>
      <c r="F12" s="58"/>
      <c r="H12" s="58"/>
      <c r="I12" s="81"/>
      <c r="J12" s="58"/>
      <c r="K12" s="75"/>
      <c r="L12" s="67"/>
      <c r="M12" s="59"/>
      <c r="N12" s="58"/>
      <c r="O12" s="59"/>
      <c r="P12" s="58"/>
      <c r="Q12" s="59"/>
    </row>
    <row r="13" spans="1:17" s="60" customFormat="1" ht="9.75" customHeight="1">
      <c r="A13" s="51"/>
      <c r="B13" s="51"/>
      <c r="C13" s="51"/>
      <c r="D13" s="80"/>
      <c r="E13" s="190"/>
      <c r="F13" s="58"/>
      <c r="H13" s="58"/>
      <c r="I13" s="81"/>
      <c r="J13" s="82"/>
      <c r="K13" s="83"/>
      <c r="L13" s="69"/>
      <c r="M13" s="70"/>
      <c r="N13" s="58"/>
      <c r="O13" s="59"/>
      <c r="P13" s="58"/>
      <c r="Q13" s="59"/>
    </row>
    <row r="14" spans="1:17" s="60" customFormat="1" ht="9.75" customHeight="1">
      <c r="A14" s="51">
        <v>3</v>
      </c>
      <c r="B14" s="52"/>
      <c r="C14" s="53"/>
      <c r="D14" s="54"/>
      <c r="E14" s="61" t="s">
        <v>44</v>
      </c>
      <c r="F14" s="72"/>
      <c r="G14" s="73"/>
      <c r="H14" s="72"/>
      <c r="I14" s="84"/>
      <c r="K14" s="75"/>
      <c r="L14" s="85"/>
      <c r="M14" s="75"/>
      <c r="N14" s="76"/>
      <c r="O14" s="59"/>
      <c r="P14" s="58"/>
      <c r="Q14" s="59"/>
    </row>
    <row r="15" spans="1:17" s="60" customFormat="1" ht="9.75" customHeight="1">
      <c r="A15" s="51"/>
      <c r="B15" s="174"/>
      <c r="C15" s="174"/>
      <c r="D15" s="174"/>
      <c r="E15" s="61" t="s">
        <v>12</v>
      </c>
      <c r="F15" s="72"/>
      <c r="G15" s="73"/>
      <c r="H15" s="72"/>
      <c r="I15" s="77"/>
      <c r="J15" s="63"/>
      <c r="K15" s="75"/>
      <c r="L15" s="58"/>
      <c r="M15" s="75"/>
      <c r="N15" s="58"/>
      <c r="O15" s="59"/>
      <c r="P15" s="58"/>
      <c r="Q15" s="59"/>
    </row>
    <row r="16" spans="1:17" s="60" customFormat="1" ht="9.75" customHeight="1">
      <c r="A16" s="51"/>
      <c r="B16" s="51"/>
      <c r="C16" s="51"/>
      <c r="D16" s="80"/>
      <c r="E16" s="190"/>
      <c r="F16" s="58"/>
      <c r="H16" s="58"/>
      <c r="I16" s="66"/>
      <c r="J16" s="67"/>
      <c r="K16" s="87"/>
      <c r="L16" s="58"/>
      <c r="M16" s="75"/>
      <c r="N16" s="58"/>
      <c r="O16" s="59"/>
      <c r="P16" s="58"/>
      <c r="Q16" s="59"/>
    </row>
    <row r="17" spans="1:17" s="60" customFormat="1" ht="9.75" customHeight="1">
      <c r="A17" s="51"/>
      <c r="B17" s="51"/>
      <c r="C17" s="51"/>
      <c r="D17" s="80"/>
      <c r="E17" s="190"/>
      <c r="F17" s="58"/>
      <c r="H17" s="58"/>
      <c r="I17" s="66"/>
      <c r="J17" s="88" t="s">
        <v>200</v>
      </c>
      <c r="K17" s="77"/>
      <c r="L17" s="58"/>
      <c r="M17" s="75"/>
      <c r="N17" s="58"/>
      <c r="O17" s="59"/>
      <c r="P17" s="58"/>
      <c r="Q17" s="59"/>
    </row>
    <row r="18" spans="1:17" s="60" customFormat="1" ht="9.75" customHeight="1">
      <c r="A18" s="51">
        <v>4</v>
      </c>
      <c r="B18" s="52"/>
      <c r="C18" s="53"/>
      <c r="D18" s="54"/>
      <c r="E18" s="61" t="s">
        <v>52</v>
      </c>
      <c r="F18" s="72"/>
      <c r="G18" s="73"/>
      <c r="H18" s="72"/>
      <c r="I18" s="74"/>
      <c r="J18" s="58" t="s">
        <v>190</v>
      </c>
      <c r="K18" s="59"/>
      <c r="L18" s="76"/>
      <c r="M18" s="87"/>
      <c r="N18" s="58"/>
      <c r="O18" s="59"/>
      <c r="P18" s="58"/>
      <c r="Q18" s="59"/>
    </row>
    <row r="19" spans="1:17" s="60" customFormat="1" ht="11.25" customHeight="1">
      <c r="A19" s="51"/>
      <c r="B19" s="174"/>
      <c r="C19" s="174"/>
      <c r="D19" s="174"/>
      <c r="E19" s="61" t="s">
        <v>54</v>
      </c>
      <c r="F19" s="72"/>
      <c r="G19" s="73"/>
      <c r="H19" s="72"/>
      <c r="I19" s="77"/>
      <c r="J19" s="58"/>
      <c r="K19" s="59"/>
      <c r="L19" s="78"/>
      <c r="M19" s="89"/>
      <c r="N19" s="58"/>
      <c r="O19" s="59"/>
      <c r="P19" s="58"/>
      <c r="Q19" s="59"/>
    </row>
    <row r="20" spans="1:17" s="60" customFormat="1" ht="9.75" customHeight="1">
      <c r="A20" s="51"/>
      <c r="B20" s="51"/>
      <c r="C20" s="51"/>
      <c r="D20" s="51"/>
      <c r="E20" s="190"/>
      <c r="F20" s="58"/>
      <c r="H20" s="58"/>
      <c r="I20" s="81"/>
      <c r="J20" s="58"/>
      <c r="K20" s="59"/>
      <c r="L20" s="58"/>
      <c r="M20" s="75"/>
      <c r="N20" s="67"/>
      <c r="O20" s="59"/>
      <c r="P20" s="58"/>
      <c r="Q20" s="59"/>
    </row>
    <row r="21" spans="1:17" s="60" customFormat="1" ht="9.75" customHeight="1">
      <c r="A21" s="51"/>
      <c r="B21" s="51"/>
      <c r="C21" s="51"/>
      <c r="D21" s="51"/>
      <c r="E21" s="190"/>
      <c r="F21" s="58"/>
      <c r="H21" s="58"/>
      <c r="I21" s="81"/>
      <c r="J21" s="58"/>
      <c r="K21" s="59"/>
      <c r="L21" s="58"/>
      <c r="M21" s="66"/>
      <c r="N21" s="69"/>
      <c r="O21" s="70"/>
      <c r="P21" s="58"/>
      <c r="Q21" s="59"/>
    </row>
    <row r="22" spans="1:19" s="60" customFormat="1" ht="9.75" customHeight="1">
      <c r="A22" s="51">
        <v>5</v>
      </c>
      <c r="B22" s="52"/>
      <c r="C22" s="53"/>
      <c r="D22" s="54"/>
      <c r="E22" s="61" t="s">
        <v>56</v>
      </c>
      <c r="F22" s="55"/>
      <c r="G22" s="56"/>
      <c r="H22" s="55"/>
      <c r="I22" s="57"/>
      <c r="J22" s="58"/>
      <c r="K22" s="59"/>
      <c r="M22" s="90"/>
      <c r="N22" s="58"/>
      <c r="O22" s="97"/>
      <c r="P22" s="98"/>
      <c r="Q22" s="97"/>
      <c r="R22" s="185"/>
      <c r="S22" s="185"/>
    </row>
    <row r="23" spans="1:19" s="60" customFormat="1" ht="9.75" customHeight="1">
      <c r="A23" s="51"/>
      <c r="B23" s="174"/>
      <c r="C23" s="174"/>
      <c r="D23" s="174"/>
      <c r="E23" s="61" t="s">
        <v>58</v>
      </c>
      <c r="F23" s="55"/>
      <c r="G23" s="56"/>
      <c r="H23" s="55"/>
      <c r="I23" s="62"/>
      <c r="J23" s="63"/>
      <c r="K23" s="59"/>
      <c r="L23" s="58"/>
      <c r="M23" s="75"/>
      <c r="N23" s="58"/>
      <c r="O23" s="97"/>
      <c r="P23" s="98"/>
      <c r="Q23" s="97"/>
      <c r="R23" s="185"/>
      <c r="S23" s="185"/>
    </row>
    <row r="24" spans="1:19" s="60" customFormat="1" ht="9.75" customHeight="1">
      <c r="A24" s="51"/>
      <c r="B24" s="51"/>
      <c r="C24" s="51"/>
      <c r="D24" s="51"/>
      <c r="E24" s="190"/>
      <c r="F24" s="58"/>
      <c r="H24" s="58"/>
      <c r="I24" s="66"/>
      <c r="J24" s="67"/>
      <c r="K24" s="68"/>
      <c r="L24" s="58"/>
      <c r="M24" s="75"/>
      <c r="N24" s="58"/>
      <c r="O24" s="97"/>
      <c r="P24" s="98"/>
      <c r="Q24" s="97"/>
      <c r="R24" s="185"/>
      <c r="S24" s="185"/>
    </row>
    <row r="25" spans="1:19" s="60" customFormat="1" ht="9.75" customHeight="1">
      <c r="A25" s="51"/>
      <c r="B25" s="51"/>
      <c r="C25" s="51"/>
      <c r="D25" s="51"/>
      <c r="E25" s="190"/>
      <c r="F25" s="58"/>
      <c r="H25" s="58"/>
      <c r="I25" s="66"/>
      <c r="J25" s="69"/>
      <c r="K25" s="70"/>
      <c r="L25" s="58"/>
      <c r="M25" s="75"/>
      <c r="N25" s="58"/>
      <c r="O25" s="97"/>
      <c r="P25" s="98"/>
      <c r="Q25" s="97"/>
      <c r="R25" s="185"/>
      <c r="S25" s="185"/>
    </row>
    <row r="26" spans="1:19" s="60" customFormat="1" ht="9.75" customHeight="1">
      <c r="A26" s="51">
        <v>6</v>
      </c>
      <c r="B26" s="52"/>
      <c r="C26" s="53"/>
      <c r="D26" s="54"/>
      <c r="E26" s="61" t="s">
        <v>87</v>
      </c>
      <c r="F26" s="72"/>
      <c r="G26" s="73"/>
      <c r="H26" s="72"/>
      <c r="I26" s="74"/>
      <c r="J26" s="58"/>
      <c r="K26" s="75"/>
      <c r="L26" s="76"/>
      <c r="M26" s="87"/>
      <c r="N26" s="58"/>
      <c r="O26" s="97"/>
      <c r="P26" s="98"/>
      <c r="Q26" s="97"/>
      <c r="R26" s="185"/>
      <c r="S26" s="185"/>
    </row>
    <row r="27" spans="1:19" s="60" customFormat="1" ht="9.75" customHeight="1">
      <c r="A27" s="51"/>
      <c r="B27" s="174"/>
      <c r="C27" s="174"/>
      <c r="D27" s="174"/>
      <c r="E27" s="61" t="s">
        <v>89</v>
      </c>
      <c r="F27" s="72"/>
      <c r="G27" s="73"/>
      <c r="H27" s="72"/>
      <c r="I27" s="77"/>
      <c r="J27" s="58"/>
      <c r="K27" s="75"/>
      <c r="L27" s="78"/>
      <c r="M27" s="89"/>
      <c r="N27" s="58"/>
      <c r="O27" s="97"/>
      <c r="P27" s="98"/>
      <c r="Q27" s="97"/>
      <c r="R27" s="185"/>
      <c r="S27" s="185"/>
    </row>
    <row r="28" spans="1:19" s="60" customFormat="1" ht="9.75" customHeight="1">
      <c r="A28" s="51"/>
      <c r="B28" s="51"/>
      <c r="C28" s="51"/>
      <c r="D28" s="80"/>
      <c r="E28" s="190"/>
      <c r="F28" s="58"/>
      <c r="H28" s="58"/>
      <c r="I28" s="81"/>
      <c r="J28" s="58"/>
      <c r="K28" s="75"/>
      <c r="L28" s="67"/>
      <c r="M28" s="75"/>
      <c r="N28" s="58"/>
      <c r="O28" s="97"/>
      <c r="P28" s="98"/>
      <c r="Q28" s="97"/>
      <c r="R28" s="185"/>
      <c r="S28" s="185"/>
    </row>
    <row r="29" spans="1:19" s="60" customFormat="1" ht="9.75" customHeight="1">
      <c r="A29" s="51"/>
      <c r="B29" s="51"/>
      <c r="C29" s="51"/>
      <c r="D29" s="80"/>
      <c r="E29" s="190"/>
      <c r="F29" s="58"/>
      <c r="H29" s="58"/>
      <c r="I29" s="81"/>
      <c r="J29" s="91"/>
      <c r="K29" s="83"/>
      <c r="L29" s="69"/>
      <c r="M29" s="77"/>
      <c r="N29" s="58"/>
      <c r="O29" s="97"/>
      <c r="P29" s="98"/>
      <c r="Q29" s="97"/>
      <c r="R29" s="185"/>
      <c r="S29" s="185"/>
    </row>
    <row r="30" spans="1:19" s="60" customFormat="1" ht="9.75" customHeight="1">
      <c r="A30" s="51">
        <v>7</v>
      </c>
      <c r="B30" s="52"/>
      <c r="C30" s="53"/>
      <c r="D30" s="54"/>
      <c r="E30" s="61" t="s">
        <v>83</v>
      </c>
      <c r="F30" s="72"/>
      <c r="G30" s="73"/>
      <c r="H30" s="72"/>
      <c r="I30" s="84"/>
      <c r="K30" s="75"/>
      <c r="L30" s="58"/>
      <c r="M30" s="59"/>
      <c r="N30" s="76"/>
      <c r="O30" s="97"/>
      <c r="P30" s="98"/>
      <c r="Q30" s="97"/>
      <c r="R30" s="185"/>
      <c r="S30" s="185"/>
    </row>
    <row r="31" spans="1:19" s="60" customFormat="1" ht="9.75" customHeight="1">
      <c r="A31" s="51"/>
      <c r="B31" s="174"/>
      <c r="C31" s="174"/>
      <c r="D31" s="174"/>
      <c r="E31" s="61" t="s">
        <v>85</v>
      </c>
      <c r="F31" s="72"/>
      <c r="G31" s="73"/>
      <c r="H31" s="72"/>
      <c r="I31" s="77"/>
      <c r="J31" s="63"/>
      <c r="K31" s="75"/>
      <c r="L31" s="58"/>
      <c r="M31" s="59"/>
      <c r="N31" s="58"/>
      <c r="O31" s="97"/>
      <c r="P31" s="98"/>
      <c r="Q31" s="97"/>
      <c r="R31" s="185"/>
      <c r="S31" s="185"/>
    </row>
    <row r="32" spans="1:19" s="60" customFormat="1" ht="9.75" customHeight="1">
      <c r="A32" s="51"/>
      <c r="B32" s="51"/>
      <c r="C32" s="51"/>
      <c r="D32" s="80"/>
      <c r="E32" s="190"/>
      <c r="F32" s="58"/>
      <c r="H32" s="58"/>
      <c r="I32" s="66"/>
      <c r="J32" s="67"/>
      <c r="K32" s="87"/>
      <c r="L32" s="58"/>
      <c r="M32" s="59"/>
      <c r="N32" s="58"/>
      <c r="O32" s="97"/>
      <c r="P32" s="98"/>
      <c r="Q32" s="97"/>
      <c r="R32" s="185"/>
      <c r="S32" s="185"/>
    </row>
    <row r="33" spans="1:19" s="60" customFormat="1" ht="9.75" customHeight="1">
      <c r="A33" s="51"/>
      <c r="B33" s="51"/>
      <c r="C33" s="51"/>
      <c r="D33" s="80"/>
      <c r="E33" s="190"/>
      <c r="F33" s="58"/>
      <c r="H33" s="58"/>
      <c r="I33" s="66"/>
      <c r="J33" s="69"/>
      <c r="K33" s="77"/>
      <c r="L33" s="58"/>
      <c r="M33" s="59"/>
      <c r="N33" s="58"/>
      <c r="O33" s="97"/>
      <c r="P33" s="98"/>
      <c r="Q33" s="97"/>
      <c r="R33" s="185"/>
      <c r="S33" s="185"/>
    </row>
    <row r="34" spans="1:19" s="60" customFormat="1" ht="9.75" customHeight="1">
      <c r="A34" s="51">
        <v>8</v>
      </c>
      <c r="B34" s="52"/>
      <c r="C34" s="53"/>
      <c r="D34" s="54"/>
      <c r="E34" s="61" t="s">
        <v>97</v>
      </c>
      <c r="F34" s="72"/>
      <c r="G34" s="73"/>
      <c r="H34" s="72"/>
      <c r="I34" s="74"/>
      <c r="J34" s="58"/>
      <c r="K34" s="59"/>
      <c r="L34" s="76"/>
      <c r="M34" s="68"/>
      <c r="N34" s="58"/>
      <c r="O34" s="97"/>
      <c r="P34" s="98"/>
      <c r="Q34" s="97"/>
      <c r="R34" s="185"/>
      <c r="S34" s="185"/>
    </row>
    <row r="35" spans="1:19" s="60" customFormat="1" ht="9.75" customHeight="1">
      <c r="A35" s="51"/>
      <c r="B35" s="174"/>
      <c r="C35" s="174"/>
      <c r="D35" s="174"/>
      <c r="E35" s="61" t="s">
        <v>99</v>
      </c>
      <c r="F35" s="72"/>
      <c r="G35" s="73"/>
      <c r="H35" s="72"/>
      <c r="I35" s="77"/>
      <c r="J35" s="58"/>
      <c r="K35" s="59"/>
      <c r="L35" s="78"/>
      <c r="M35" s="79"/>
      <c r="N35" s="58"/>
      <c r="O35" s="97"/>
      <c r="P35" s="98"/>
      <c r="Q35" s="97"/>
      <c r="R35" s="185"/>
      <c r="S35" s="185"/>
    </row>
    <row r="36" ht="15.75" customHeight="1"/>
    <row r="37" ht="9" customHeight="1"/>
  </sheetData>
  <sheetProtection/>
  <mergeCells count="1">
    <mergeCell ref="A1:J1"/>
  </mergeCells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7"/>
  <sheetViews>
    <sheetView showGridLines="0" showZeros="0" zoomScalePageLayoutView="0" workbookViewId="0" topLeftCell="A17">
      <selection activeCell="I32" sqref="I32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5" customWidth="1"/>
    <col min="10" max="10" width="10.7109375" style="0" customWidth="1"/>
    <col min="11" max="11" width="1.7109375" style="165" customWidth="1"/>
    <col min="12" max="12" width="10.7109375" style="0" customWidth="1"/>
    <col min="13" max="13" width="1.7109375" style="166" customWidth="1"/>
    <col min="14" max="14" width="10.7109375" style="0" customWidth="1"/>
    <col min="15" max="15" width="1.7109375" style="165" customWidth="1"/>
    <col min="16" max="16" width="10.7109375" style="0" customWidth="1"/>
    <col min="17" max="17" width="1.7109375" style="166" customWidth="1"/>
    <col min="18" max="18" width="0" style="0" hidden="1" customWidth="1"/>
  </cols>
  <sheetData>
    <row r="1" spans="1:17" s="25" customFormat="1" ht="58.5" customHeight="1">
      <c r="A1" s="18" t="str">
        <f>'[1]Информация'!$A$9</f>
        <v>MARINA OPEN'10</v>
      </c>
      <c r="B1" s="167"/>
      <c r="C1" s="167"/>
      <c r="D1" s="168"/>
      <c r="E1" s="168"/>
      <c r="F1" s="169"/>
      <c r="G1" s="170"/>
      <c r="I1" s="23"/>
      <c r="J1" s="171"/>
      <c r="L1" s="172" t="s">
        <v>1</v>
      </c>
      <c r="M1" s="167"/>
      <c r="N1" s="173"/>
      <c r="O1" s="23"/>
      <c r="Q1" s="23"/>
    </row>
    <row r="2" spans="1:17" s="32" customFormat="1" ht="12" customHeight="1">
      <c r="A2" s="26" t="s">
        <v>129</v>
      </c>
      <c r="B2" s="26"/>
      <c r="C2" s="26"/>
      <c r="D2" s="26"/>
      <c r="E2" s="26"/>
      <c r="F2" s="26" t="s">
        <v>3</v>
      </c>
      <c r="G2" s="26"/>
      <c r="H2" s="26"/>
      <c r="I2" s="27"/>
      <c r="J2" s="28"/>
      <c r="K2" s="29"/>
      <c r="L2" s="30"/>
      <c r="M2" s="27"/>
      <c r="N2" s="26"/>
      <c r="O2" s="27"/>
      <c r="P2" s="26"/>
      <c r="Q2" s="31" t="s">
        <v>4</v>
      </c>
    </row>
    <row r="3" spans="1:17" s="40" customFormat="1" ht="15" customHeight="1" thickBot="1">
      <c r="A3" s="33" t="str">
        <f>'[1]Информация'!$A$15</f>
        <v>14-16 мая</v>
      </c>
      <c r="B3" s="34"/>
      <c r="C3" s="34"/>
      <c r="D3" s="34"/>
      <c r="E3" s="34"/>
      <c r="F3" s="33" t="str">
        <f>'[1]Информация'!$A$11</f>
        <v>Кампа (Буча)</v>
      </c>
      <c r="G3" s="34"/>
      <c r="H3" s="34"/>
      <c r="I3" s="35"/>
      <c r="J3" s="36"/>
      <c r="K3" s="37"/>
      <c r="L3" s="189" t="s">
        <v>201</v>
      </c>
      <c r="M3" s="35"/>
      <c r="N3" s="34"/>
      <c r="O3" s="35"/>
      <c r="P3" s="34"/>
      <c r="Q3" s="39" t="str">
        <f>'[1]Информация'!$A$17</f>
        <v>Евгений Зукин</v>
      </c>
    </row>
    <row r="4" spans="1:17" s="32" customFormat="1" ht="9">
      <c r="A4" s="41"/>
      <c r="B4" s="42" t="s">
        <v>197</v>
      </c>
      <c r="C4" s="42" t="s">
        <v>130</v>
      </c>
      <c r="D4" s="42" t="s">
        <v>131</v>
      </c>
      <c r="E4" s="43" t="s">
        <v>132</v>
      </c>
      <c r="F4" s="43" t="s">
        <v>133</v>
      </c>
      <c r="G4" s="43"/>
      <c r="H4" s="42" t="s">
        <v>134</v>
      </c>
      <c r="I4" s="44"/>
      <c r="J4" s="42"/>
      <c r="K4" s="44"/>
      <c r="L4" s="42"/>
      <c r="M4" s="44"/>
      <c r="N4" s="42"/>
      <c r="O4" s="44"/>
      <c r="P4" s="42"/>
      <c r="Q4" s="27"/>
    </row>
    <row r="5" spans="1:17" s="32" customFormat="1" ht="3.75" customHeight="1">
      <c r="A5" s="45"/>
      <c r="B5" s="46"/>
      <c r="C5" s="46"/>
      <c r="D5" s="46"/>
      <c r="E5" s="47"/>
      <c r="F5" s="47"/>
      <c r="G5" s="48"/>
      <c r="H5" s="47"/>
      <c r="I5" s="49"/>
      <c r="J5" s="46"/>
      <c r="K5" s="49"/>
      <c r="L5" s="46"/>
      <c r="M5" s="49"/>
      <c r="N5" s="46"/>
      <c r="O5" s="49"/>
      <c r="P5" s="46"/>
      <c r="Q5" s="50"/>
    </row>
    <row r="6" spans="1:17" s="60" customFormat="1" ht="9" customHeight="1">
      <c r="A6" s="51">
        <v>1</v>
      </c>
      <c r="B6" s="52"/>
      <c r="C6" s="53"/>
      <c r="D6" s="54">
        <v>1</v>
      </c>
      <c r="E6" s="55" t="s">
        <v>57</v>
      </c>
      <c r="F6" s="55"/>
      <c r="G6" s="56"/>
      <c r="H6" s="55"/>
      <c r="I6" s="57"/>
      <c r="J6" s="58"/>
      <c r="K6" s="59"/>
      <c r="L6" s="58"/>
      <c r="M6" s="59"/>
      <c r="N6" s="58"/>
      <c r="O6" s="59"/>
      <c r="P6" s="58"/>
      <c r="Q6" s="59"/>
    </row>
    <row r="7" spans="1:17" s="60" customFormat="1" ht="14.25" customHeight="1">
      <c r="A7" s="51"/>
      <c r="B7" s="174"/>
      <c r="C7" s="174"/>
      <c r="D7" s="174"/>
      <c r="E7" s="55" t="s">
        <v>59</v>
      </c>
      <c r="F7" s="55"/>
      <c r="G7" s="56"/>
      <c r="H7" s="55"/>
      <c r="I7" s="62"/>
      <c r="J7" s="63"/>
      <c r="K7" s="59"/>
      <c r="L7" s="58"/>
      <c r="M7" s="59"/>
      <c r="N7" s="58"/>
      <c r="O7" s="64"/>
      <c r="P7" s="65"/>
      <c r="Q7" s="65"/>
    </row>
    <row r="8" spans="1:17" s="60" customFormat="1" ht="6.75" customHeight="1">
      <c r="A8" s="51"/>
      <c r="B8" s="51"/>
      <c r="C8" s="51"/>
      <c r="D8" s="51"/>
      <c r="E8" s="58"/>
      <c r="F8" s="58"/>
      <c r="H8" s="58"/>
      <c r="I8" s="66"/>
      <c r="J8" s="67" t="s">
        <v>57</v>
      </c>
      <c r="K8" s="68"/>
      <c r="L8" s="58"/>
      <c r="M8" s="59"/>
      <c r="N8" s="58"/>
      <c r="O8" s="59"/>
      <c r="P8" s="58"/>
      <c r="Q8" s="59"/>
    </row>
    <row r="9" spans="1:17" s="60" customFormat="1" ht="6.75" customHeight="1">
      <c r="A9" s="51"/>
      <c r="B9" s="51"/>
      <c r="C9" s="51"/>
      <c r="D9" s="51"/>
      <c r="E9" s="58"/>
      <c r="F9" s="58"/>
      <c r="G9" s="58"/>
      <c r="H9" s="58"/>
      <c r="I9" s="66"/>
      <c r="J9" s="69" t="s">
        <v>59</v>
      </c>
      <c r="K9" s="70"/>
      <c r="L9" s="58"/>
      <c r="M9" s="59"/>
      <c r="N9" s="58"/>
      <c r="O9" s="59"/>
      <c r="P9" s="58"/>
      <c r="Q9" s="59"/>
    </row>
    <row r="10" spans="1:17" s="60" customFormat="1" ht="9" customHeight="1">
      <c r="A10" s="51">
        <v>2</v>
      </c>
      <c r="B10" s="52"/>
      <c r="C10" s="53"/>
      <c r="D10" s="54"/>
      <c r="E10" s="72" t="s">
        <v>71</v>
      </c>
      <c r="F10" s="72"/>
      <c r="G10" s="73"/>
      <c r="H10" s="72"/>
      <c r="I10" s="74"/>
      <c r="J10" s="58" t="s">
        <v>190</v>
      </c>
      <c r="K10" s="75"/>
      <c r="L10" s="76"/>
      <c r="M10" s="68"/>
      <c r="N10" s="58"/>
      <c r="O10" s="59"/>
      <c r="P10" s="58"/>
      <c r="Q10" s="59"/>
    </row>
    <row r="11" spans="1:17" s="60" customFormat="1" ht="10.5" customHeight="1">
      <c r="A11" s="51"/>
      <c r="B11" s="174"/>
      <c r="C11" s="174"/>
      <c r="D11" s="174"/>
      <c r="E11" s="72" t="s">
        <v>73</v>
      </c>
      <c r="F11" s="72"/>
      <c r="G11" s="73"/>
      <c r="H11" s="72"/>
      <c r="I11" s="77"/>
      <c r="J11" s="58"/>
      <c r="K11" s="75"/>
      <c r="L11" s="78"/>
      <c r="M11" s="79"/>
      <c r="N11" s="58"/>
      <c r="O11" s="59"/>
      <c r="P11" s="58"/>
      <c r="Q11" s="59"/>
    </row>
    <row r="12" spans="1:17" s="60" customFormat="1" ht="7.5" customHeight="1">
      <c r="A12" s="51"/>
      <c r="B12" s="51"/>
      <c r="C12" s="51"/>
      <c r="D12" s="80"/>
      <c r="E12" s="58"/>
      <c r="F12" s="58"/>
      <c r="H12" s="58"/>
      <c r="I12" s="81"/>
      <c r="J12" s="58"/>
      <c r="K12" s="75"/>
      <c r="L12" s="175" t="s">
        <v>47</v>
      </c>
      <c r="M12" s="59"/>
      <c r="N12" s="58"/>
      <c r="O12" s="59"/>
      <c r="P12" s="58"/>
      <c r="Q12" s="59"/>
    </row>
    <row r="13" spans="1:17" s="60" customFormat="1" ht="9" customHeight="1">
      <c r="A13" s="51"/>
      <c r="B13" s="51"/>
      <c r="C13" s="51"/>
      <c r="D13" s="80"/>
      <c r="E13" s="58"/>
      <c r="F13" s="58"/>
      <c r="H13" s="58"/>
      <c r="I13" s="81"/>
      <c r="J13" s="58"/>
      <c r="K13" s="191"/>
      <c r="L13" s="176" t="s">
        <v>49</v>
      </c>
      <c r="M13" s="70"/>
      <c r="N13" s="58"/>
      <c r="O13" s="59"/>
      <c r="P13" s="58"/>
      <c r="Q13" s="59"/>
    </row>
    <row r="14" spans="1:17" s="60" customFormat="1" ht="9" customHeight="1">
      <c r="A14" s="51">
        <v>3</v>
      </c>
      <c r="B14" s="52"/>
      <c r="C14" s="53"/>
      <c r="D14" s="54"/>
      <c r="E14" s="61" t="s">
        <v>33</v>
      </c>
      <c r="F14" s="72"/>
      <c r="G14" s="73"/>
      <c r="H14" s="72"/>
      <c r="I14" s="84"/>
      <c r="J14" s="58"/>
      <c r="K14" s="90"/>
      <c r="L14" s="58">
        <v>82</v>
      </c>
      <c r="M14" s="75"/>
      <c r="N14" s="76"/>
      <c r="O14" s="59"/>
      <c r="P14" s="58"/>
      <c r="Q14" s="59"/>
    </row>
    <row r="15" spans="1:17" s="60" customFormat="1" ht="13.5" customHeight="1">
      <c r="A15" s="51"/>
      <c r="B15" s="174"/>
      <c r="C15" s="174"/>
      <c r="D15" s="174"/>
      <c r="E15" s="61" t="s">
        <v>35</v>
      </c>
      <c r="F15" s="72"/>
      <c r="G15" s="73"/>
      <c r="H15" s="72"/>
      <c r="I15" s="77"/>
      <c r="J15" s="63"/>
      <c r="K15" s="75"/>
      <c r="L15" s="58"/>
      <c r="M15" s="75"/>
      <c r="N15" s="58"/>
      <c r="O15" s="59"/>
      <c r="P15" s="58"/>
      <c r="Q15" s="59"/>
    </row>
    <row r="16" spans="1:17" s="60" customFormat="1" ht="6.75" customHeight="1">
      <c r="A16" s="51"/>
      <c r="B16" s="51"/>
      <c r="C16" s="51"/>
      <c r="D16" s="80"/>
      <c r="E16" s="58"/>
      <c r="F16" s="58"/>
      <c r="H16" s="58"/>
      <c r="I16" s="66"/>
      <c r="J16" s="175" t="s">
        <v>47</v>
      </c>
      <c r="K16" s="87"/>
      <c r="L16" s="58"/>
      <c r="M16" s="75"/>
      <c r="N16" s="58"/>
      <c r="O16" s="59"/>
      <c r="P16" s="58"/>
      <c r="Q16" s="59"/>
    </row>
    <row r="17" spans="1:17" s="60" customFormat="1" ht="6.75" customHeight="1">
      <c r="A17" s="51"/>
      <c r="B17" s="51"/>
      <c r="C17" s="51"/>
      <c r="D17" s="80"/>
      <c r="E17" s="58"/>
      <c r="F17" s="58"/>
      <c r="H17" s="58"/>
      <c r="I17" s="66"/>
      <c r="J17" s="176" t="s">
        <v>49</v>
      </c>
      <c r="K17" s="77"/>
      <c r="L17" s="58"/>
      <c r="M17" s="75"/>
      <c r="N17" s="58"/>
      <c r="O17" s="59"/>
      <c r="P17" s="58"/>
      <c r="Q17" s="59"/>
    </row>
    <row r="18" spans="1:17" s="60" customFormat="1" ht="9" customHeight="1">
      <c r="A18" s="51">
        <v>4</v>
      </c>
      <c r="B18" s="52"/>
      <c r="C18" s="53"/>
      <c r="D18" s="54"/>
      <c r="E18" s="72" t="s">
        <v>47</v>
      </c>
      <c r="F18" s="72"/>
      <c r="G18" s="73"/>
      <c r="H18" s="72"/>
      <c r="I18" s="74"/>
      <c r="J18" s="58">
        <v>86</v>
      </c>
      <c r="K18" s="59"/>
      <c r="L18" s="76"/>
      <c r="M18" s="87"/>
      <c r="N18" s="58"/>
      <c r="O18" s="59"/>
      <c r="P18" s="58"/>
      <c r="Q18" s="59"/>
    </row>
    <row r="19" spans="1:17" s="60" customFormat="1" ht="13.5" customHeight="1">
      <c r="A19" s="51"/>
      <c r="B19" s="174"/>
      <c r="C19" s="174"/>
      <c r="D19" s="174"/>
      <c r="E19" s="72" t="s">
        <v>49</v>
      </c>
      <c r="F19" s="72"/>
      <c r="G19" s="73"/>
      <c r="H19" s="72"/>
      <c r="I19" s="77"/>
      <c r="J19" s="58"/>
      <c r="K19" s="59"/>
      <c r="L19" s="78"/>
      <c r="M19" s="89"/>
      <c r="N19" s="78"/>
      <c r="O19" s="59"/>
      <c r="P19" s="58"/>
      <c r="Q19" s="59"/>
    </row>
    <row r="20" spans="1:17" s="60" customFormat="1" ht="8.25" customHeight="1">
      <c r="A20" s="51"/>
      <c r="B20" s="51"/>
      <c r="C20" s="51"/>
      <c r="D20" s="51"/>
      <c r="E20" s="58"/>
      <c r="F20" s="58"/>
      <c r="H20" s="58"/>
      <c r="I20" s="81"/>
      <c r="J20" s="58"/>
      <c r="K20" s="59"/>
      <c r="L20" s="58"/>
      <c r="M20" s="75"/>
      <c r="N20" s="175" t="s">
        <v>47</v>
      </c>
      <c r="O20" s="59"/>
      <c r="P20" s="58"/>
      <c r="Q20" s="59"/>
    </row>
    <row r="21" spans="1:17" s="60" customFormat="1" ht="9" customHeight="1">
      <c r="A21" s="51"/>
      <c r="B21" s="51"/>
      <c r="C21" s="51"/>
      <c r="D21" s="51"/>
      <c r="E21" s="58"/>
      <c r="F21" s="58"/>
      <c r="H21" s="58"/>
      <c r="I21" s="81"/>
      <c r="J21" s="58"/>
      <c r="K21" s="59"/>
      <c r="L21" s="58"/>
      <c r="M21" s="90"/>
      <c r="N21" s="176" t="s">
        <v>49</v>
      </c>
      <c r="O21" s="70"/>
      <c r="P21" s="58"/>
      <c r="Q21" s="59"/>
    </row>
    <row r="22" spans="1:17" s="60" customFormat="1" ht="9" customHeight="1">
      <c r="A22" s="51">
        <v>5</v>
      </c>
      <c r="B22" s="52"/>
      <c r="C22" s="53"/>
      <c r="D22" s="54">
        <v>3</v>
      </c>
      <c r="E22" s="55" t="s">
        <v>100</v>
      </c>
      <c r="F22" s="55"/>
      <c r="G22" s="56"/>
      <c r="H22" s="55"/>
      <c r="I22" s="57"/>
      <c r="J22" s="58"/>
      <c r="K22" s="59"/>
      <c r="L22" s="58"/>
      <c r="M22" s="75"/>
      <c r="N22" s="58">
        <v>84</v>
      </c>
      <c r="O22" s="75"/>
      <c r="P22" s="58"/>
      <c r="Q22" s="59"/>
    </row>
    <row r="23" spans="1:17" s="60" customFormat="1" ht="9.75" customHeight="1">
      <c r="A23" s="51"/>
      <c r="B23" s="174"/>
      <c r="C23" s="174"/>
      <c r="D23" s="174"/>
      <c r="E23" s="55" t="s">
        <v>102</v>
      </c>
      <c r="F23" s="55"/>
      <c r="G23" s="56"/>
      <c r="H23" s="55"/>
      <c r="I23" s="62"/>
      <c r="J23" s="63"/>
      <c r="K23" s="59"/>
      <c r="L23" s="58"/>
      <c r="M23" s="75"/>
      <c r="N23" s="58"/>
      <c r="O23" s="75"/>
      <c r="P23" s="58"/>
      <c r="Q23" s="59"/>
    </row>
    <row r="24" spans="1:17" s="60" customFormat="1" ht="9" customHeight="1">
      <c r="A24" s="51"/>
      <c r="B24" s="51"/>
      <c r="C24" s="51"/>
      <c r="D24" s="51"/>
      <c r="E24" s="58"/>
      <c r="F24" s="58"/>
      <c r="H24" s="58"/>
      <c r="I24" s="66"/>
      <c r="J24" s="67" t="s">
        <v>100</v>
      </c>
      <c r="K24" s="68"/>
      <c r="L24" s="58"/>
      <c r="M24" s="75"/>
      <c r="N24" s="58"/>
      <c r="O24" s="75"/>
      <c r="P24" s="58"/>
      <c r="Q24" s="59"/>
    </row>
    <row r="25" spans="1:17" s="60" customFormat="1" ht="9" customHeight="1">
      <c r="A25" s="51"/>
      <c r="B25" s="51"/>
      <c r="C25" s="51"/>
      <c r="D25" s="51"/>
      <c r="E25" s="58"/>
      <c r="F25" s="58"/>
      <c r="H25" s="58"/>
      <c r="I25" s="66"/>
      <c r="J25" s="69" t="s">
        <v>102</v>
      </c>
      <c r="K25" s="70"/>
      <c r="L25" s="58"/>
      <c r="M25" s="75"/>
      <c r="N25" s="58"/>
      <c r="O25" s="75"/>
      <c r="P25" s="58"/>
      <c r="Q25" s="59"/>
    </row>
    <row r="26" spans="1:17" s="60" customFormat="1" ht="9" customHeight="1">
      <c r="A26" s="51">
        <v>6</v>
      </c>
      <c r="B26" s="52"/>
      <c r="C26" s="53"/>
      <c r="D26" s="54"/>
      <c r="E26" s="72" t="s">
        <v>90</v>
      </c>
      <c r="F26" s="72"/>
      <c r="G26" s="73"/>
      <c r="H26" s="72"/>
      <c r="I26" s="74"/>
      <c r="J26" s="58">
        <v>86</v>
      </c>
      <c r="K26" s="75"/>
      <c r="L26" s="76"/>
      <c r="M26" s="87"/>
      <c r="N26" s="58"/>
      <c r="O26" s="75"/>
      <c r="P26" s="58"/>
      <c r="Q26" s="59"/>
    </row>
    <row r="27" spans="1:17" s="60" customFormat="1" ht="13.5" customHeight="1">
      <c r="A27" s="51"/>
      <c r="B27" s="174"/>
      <c r="C27" s="174"/>
      <c r="D27" s="174"/>
      <c r="E27" s="72" t="s">
        <v>92</v>
      </c>
      <c r="F27" s="72"/>
      <c r="G27" s="73"/>
      <c r="H27" s="72"/>
      <c r="I27" s="77"/>
      <c r="J27" s="58"/>
      <c r="K27" s="75"/>
      <c r="L27" s="78"/>
      <c r="M27" s="89"/>
      <c r="N27" s="58"/>
      <c r="O27" s="75"/>
      <c r="P27" s="58"/>
      <c r="Q27" s="59"/>
    </row>
    <row r="28" spans="1:17" s="60" customFormat="1" ht="9" customHeight="1">
      <c r="A28" s="51"/>
      <c r="B28" s="51"/>
      <c r="C28" s="51"/>
      <c r="D28" s="80"/>
      <c r="E28" s="58"/>
      <c r="F28" s="58"/>
      <c r="H28" s="58"/>
      <c r="I28" s="81"/>
      <c r="J28" s="58"/>
      <c r="K28" s="75"/>
      <c r="L28" s="67" t="s">
        <v>100</v>
      </c>
      <c r="M28" s="75"/>
      <c r="N28" s="58"/>
      <c r="O28" s="75"/>
      <c r="P28" s="58"/>
      <c r="Q28" s="59"/>
    </row>
    <row r="29" spans="1:17" s="60" customFormat="1" ht="7.5" customHeight="1">
      <c r="A29" s="51"/>
      <c r="B29" s="51"/>
      <c r="C29" s="51"/>
      <c r="D29" s="80"/>
      <c r="E29" s="58"/>
      <c r="F29" s="58"/>
      <c r="H29" s="58"/>
      <c r="I29" s="81"/>
      <c r="J29" s="58"/>
      <c r="K29" s="90"/>
      <c r="L29" s="69" t="s">
        <v>102</v>
      </c>
      <c r="M29" s="77"/>
      <c r="N29" s="58"/>
      <c r="O29" s="75"/>
      <c r="P29" s="58"/>
      <c r="Q29" s="59"/>
    </row>
    <row r="30" spans="1:17" s="60" customFormat="1" ht="9" customHeight="1">
      <c r="A30" s="51">
        <v>7</v>
      </c>
      <c r="B30" s="52"/>
      <c r="C30" s="53"/>
      <c r="D30" s="54"/>
      <c r="E30" s="61" t="s">
        <v>19</v>
      </c>
      <c r="F30" s="72"/>
      <c r="G30" s="73"/>
      <c r="H30" s="72"/>
      <c r="I30" s="84"/>
      <c r="J30" s="58"/>
      <c r="K30" s="75"/>
      <c r="L30" s="58">
        <v>81</v>
      </c>
      <c r="M30" s="59"/>
      <c r="N30" s="76"/>
      <c r="O30" s="75"/>
      <c r="P30" s="58"/>
      <c r="Q30" s="59"/>
    </row>
    <row r="31" spans="1:17" s="60" customFormat="1" ht="13.5" customHeight="1">
      <c r="A31" s="51"/>
      <c r="B31" s="174"/>
      <c r="C31" s="174"/>
      <c r="D31" s="174"/>
      <c r="E31" s="61" t="s">
        <v>21</v>
      </c>
      <c r="F31" s="72"/>
      <c r="G31" s="73"/>
      <c r="H31" s="72"/>
      <c r="I31" s="77"/>
      <c r="J31" s="192"/>
      <c r="K31" s="75"/>
      <c r="L31" s="58"/>
      <c r="M31" s="59"/>
      <c r="N31" s="58"/>
      <c r="O31" s="75"/>
      <c r="P31" s="58"/>
      <c r="Q31" s="59"/>
    </row>
    <row r="32" spans="1:17" s="60" customFormat="1" ht="8.25" customHeight="1">
      <c r="A32" s="51"/>
      <c r="B32" s="51"/>
      <c r="C32" s="51"/>
      <c r="D32" s="80"/>
      <c r="E32" s="58"/>
      <c r="F32" s="58"/>
      <c r="H32" s="58"/>
      <c r="I32" s="66"/>
      <c r="J32" s="86" t="s">
        <v>19</v>
      </c>
      <c r="K32" s="87"/>
      <c r="L32" s="58"/>
      <c r="M32" s="59"/>
      <c r="N32" s="58"/>
      <c r="O32" s="75"/>
      <c r="P32" s="58"/>
      <c r="Q32" s="59"/>
    </row>
    <row r="33" spans="1:17" s="60" customFormat="1" ht="8.25" customHeight="1">
      <c r="A33" s="51"/>
      <c r="B33" s="51"/>
      <c r="C33" s="51"/>
      <c r="D33" s="80"/>
      <c r="E33" s="58"/>
      <c r="F33" s="58"/>
      <c r="G33" s="58"/>
      <c r="H33" s="58"/>
      <c r="I33" s="66"/>
      <c r="J33" s="88" t="s">
        <v>21</v>
      </c>
      <c r="K33" s="77"/>
      <c r="L33" s="58"/>
      <c r="M33" s="59"/>
      <c r="N33" s="58"/>
      <c r="O33" s="75"/>
      <c r="P33" s="58"/>
      <c r="Q33" s="59"/>
    </row>
    <row r="34" spans="1:17" s="60" customFormat="1" ht="9" customHeight="1">
      <c r="A34" s="51">
        <v>8</v>
      </c>
      <c r="B34" s="52"/>
      <c r="C34" s="53"/>
      <c r="D34" s="54"/>
      <c r="E34" s="72" t="s">
        <v>122</v>
      </c>
      <c r="F34" s="72"/>
      <c r="G34" s="73"/>
      <c r="H34" s="72"/>
      <c r="I34" s="74"/>
      <c r="J34" s="58">
        <v>80</v>
      </c>
      <c r="K34" s="59"/>
      <c r="L34" s="76"/>
      <c r="M34" s="68"/>
      <c r="N34" s="58"/>
      <c r="O34" s="75"/>
      <c r="P34" s="58"/>
      <c r="Q34" s="59"/>
    </row>
    <row r="35" spans="1:17" s="60" customFormat="1" ht="13.5" customHeight="1">
      <c r="A35" s="51"/>
      <c r="B35" s="174"/>
      <c r="C35" s="174"/>
      <c r="D35" s="174"/>
      <c r="E35" s="72" t="s">
        <v>125</v>
      </c>
      <c r="F35" s="72"/>
      <c r="G35" s="73"/>
      <c r="H35" s="72"/>
      <c r="I35" s="77"/>
      <c r="J35" s="58"/>
      <c r="K35" s="59"/>
      <c r="L35" s="78"/>
      <c r="M35" s="79"/>
      <c r="N35" s="58"/>
      <c r="O35" s="75"/>
      <c r="P35" s="58"/>
      <c r="Q35" s="59"/>
    </row>
    <row r="36" spans="1:17" s="60" customFormat="1" ht="8.25" customHeight="1">
      <c r="A36" s="51"/>
      <c r="B36" s="51"/>
      <c r="C36" s="51"/>
      <c r="D36" s="80"/>
      <c r="E36" s="58"/>
      <c r="F36" s="58"/>
      <c r="H36" s="58"/>
      <c r="I36" s="81"/>
      <c r="J36" s="58"/>
      <c r="K36" s="59"/>
      <c r="L36" s="58"/>
      <c r="M36" s="59"/>
      <c r="N36" s="59"/>
      <c r="O36" s="75"/>
      <c r="P36" s="175" t="s">
        <v>47</v>
      </c>
      <c r="Q36" s="59"/>
    </row>
    <row r="37" spans="1:17" s="60" customFormat="1" ht="7.5" customHeight="1">
      <c r="A37" s="51"/>
      <c r="B37" s="51"/>
      <c r="C37" s="51"/>
      <c r="D37" s="80"/>
      <c r="E37" s="58"/>
      <c r="F37" s="58"/>
      <c r="H37" s="58"/>
      <c r="I37" s="81"/>
      <c r="J37" s="58"/>
      <c r="K37" s="59"/>
      <c r="L37" s="58"/>
      <c r="M37" s="59"/>
      <c r="N37" s="92"/>
      <c r="O37" s="66"/>
      <c r="P37" s="176" t="s">
        <v>49</v>
      </c>
      <c r="Q37" s="93"/>
    </row>
    <row r="38" spans="1:17" s="60" customFormat="1" ht="9" customHeight="1">
      <c r="A38" s="51">
        <v>9</v>
      </c>
      <c r="B38" s="52"/>
      <c r="C38" s="53"/>
      <c r="D38" s="54"/>
      <c r="E38" s="61" t="s">
        <v>46</v>
      </c>
      <c r="F38" s="72"/>
      <c r="G38" s="73"/>
      <c r="H38" s="72"/>
      <c r="I38" s="84"/>
      <c r="J38" s="58"/>
      <c r="K38" s="59"/>
      <c r="L38" s="58"/>
      <c r="M38" s="59"/>
      <c r="N38" s="58"/>
      <c r="O38" s="75"/>
      <c r="P38" s="76">
        <v>86</v>
      </c>
      <c r="Q38" s="59"/>
    </row>
    <row r="39" spans="1:17" s="60" customFormat="1" ht="13.5" customHeight="1">
      <c r="A39" s="51"/>
      <c r="B39" s="174"/>
      <c r="C39" s="174"/>
      <c r="D39" s="174"/>
      <c r="E39" s="61" t="s">
        <v>48</v>
      </c>
      <c r="F39" s="72"/>
      <c r="G39" s="73"/>
      <c r="H39" s="72"/>
      <c r="I39" s="77"/>
      <c r="J39" s="63"/>
      <c r="K39" s="59"/>
      <c r="L39" s="58"/>
      <c r="M39" s="59"/>
      <c r="N39" s="85"/>
      <c r="O39" s="75"/>
      <c r="P39" s="78"/>
      <c r="Q39" s="79"/>
    </row>
    <row r="40" spans="1:17" s="60" customFormat="1" ht="8.25" customHeight="1">
      <c r="A40" s="51"/>
      <c r="B40" s="51"/>
      <c r="C40" s="51"/>
      <c r="D40" s="80"/>
      <c r="E40" s="58"/>
      <c r="F40" s="58"/>
      <c r="H40" s="58"/>
      <c r="I40" s="66"/>
      <c r="J40" s="190" t="s">
        <v>20</v>
      </c>
      <c r="K40" s="68"/>
      <c r="L40" s="58"/>
      <c r="M40" s="59"/>
      <c r="N40" s="58"/>
      <c r="O40" s="75"/>
      <c r="P40" s="58"/>
      <c r="Q40" s="59"/>
    </row>
    <row r="41" spans="1:17" s="60" customFormat="1" ht="7.5" customHeight="1">
      <c r="A41" s="51"/>
      <c r="B41" s="51"/>
      <c r="C41" s="51"/>
      <c r="D41" s="80"/>
      <c r="E41" s="58"/>
      <c r="F41" s="58"/>
      <c r="G41" s="58"/>
      <c r="H41" s="58"/>
      <c r="I41" s="66"/>
      <c r="J41" s="88" t="s">
        <v>22</v>
      </c>
      <c r="K41" s="70"/>
      <c r="L41" s="58"/>
      <c r="M41" s="59"/>
      <c r="N41" s="58"/>
      <c r="O41" s="75"/>
      <c r="P41" s="58"/>
      <c r="Q41" s="59"/>
    </row>
    <row r="42" spans="1:17" s="60" customFormat="1" ht="9" customHeight="1">
      <c r="A42" s="51">
        <v>10</v>
      </c>
      <c r="B42" s="52"/>
      <c r="C42" s="53"/>
      <c r="D42" s="54"/>
      <c r="E42" s="72" t="s">
        <v>20</v>
      </c>
      <c r="F42" s="72"/>
      <c r="G42" s="73"/>
      <c r="H42" s="72"/>
      <c r="I42" s="74"/>
      <c r="J42" s="58">
        <v>81</v>
      </c>
      <c r="K42" s="75"/>
      <c r="L42" s="76"/>
      <c r="M42" s="68"/>
      <c r="N42" s="58"/>
      <c r="O42" s="75"/>
      <c r="P42" s="58"/>
      <c r="Q42" s="59"/>
    </row>
    <row r="43" spans="1:17" s="60" customFormat="1" ht="13.5" customHeight="1">
      <c r="A43" s="51"/>
      <c r="B43" s="174"/>
      <c r="C43" s="174"/>
      <c r="D43" s="174"/>
      <c r="E43" s="72" t="s">
        <v>22</v>
      </c>
      <c r="F43" s="72"/>
      <c r="G43" s="73"/>
      <c r="H43" s="72"/>
      <c r="I43" s="77"/>
      <c r="J43" s="58"/>
      <c r="K43" s="75"/>
      <c r="L43" s="78"/>
      <c r="M43" s="79"/>
      <c r="N43" s="58"/>
      <c r="O43" s="75"/>
      <c r="P43" s="58"/>
      <c r="Q43" s="59"/>
    </row>
    <row r="44" spans="1:17" s="60" customFormat="1" ht="7.5" customHeight="1">
      <c r="A44" s="51"/>
      <c r="B44" s="51"/>
      <c r="C44" s="51"/>
      <c r="D44" s="80"/>
      <c r="E44" s="58"/>
      <c r="F44" s="58"/>
      <c r="H44" s="58"/>
      <c r="I44" s="81"/>
      <c r="J44" s="58"/>
      <c r="K44" s="75"/>
      <c r="L44" s="190" t="s">
        <v>20</v>
      </c>
      <c r="M44" s="59"/>
      <c r="N44" s="58"/>
      <c r="O44" s="75"/>
      <c r="P44" s="58"/>
      <c r="Q44" s="59"/>
    </row>
    <row r="45" spans="1:17" s="60" customFormat="1" ht="8.25" customHeight="1">
      <c r="A45" s="51"/>
      <c r="B45" s="51"/>
      <c r="C45" s="51"/>
      <c r="D45" s="80"/>
      <c r="E45" s="58"/>
      <c r="F45" s="58"/>
      <c r="H45" s="58"/>
      <c r="I45" s="81"/>
      <c r="J45" s="58"/>
      <c r="K45" s="66"/>
      <c r="L45" s="88" t="s">
        <v>22</v>
      </c>
      <c r="M45" s="70"/>
      <c r="N45" s="58"/>
      <c r="O45" s="75"/>
      <c r="P45" s="58"/>
      <c r="Q45" s="59"/>
    </row>
    <row r="46" spans="1:17" s="60" customFormat="1" ht="9" customHeight="1">
      <c r="A46" s="51">
        <v>11</v>
      </c>
      <c r="B46" s="52"/>
      <c r="C46" s="53"/>
      <c r="D46" s="54"/>
      <c r="E46" s="72" t="s">
        <v>76</v>
      </c>
      <c r="F46" s="72"/>
      <c r="G46" s="73"/>
      <c r="H46" s="72"/>
      <c r="I46" s="84"/>
      <c r="J46" s="58"/>
      <c r="K46" s="90"/>
      <c r="L46" s="58">
        <v>85</v>
      </c>
      <c r="M46" s="75"/>
      <c r="N46" s="76"/>
      <c r="O46" s="75"/>
      <c r="P46" s="58"/>
      <c r="Q46" s="59"/>
    </row>
    <row r="47" spans="1:17" s="60" customFormat="1" ht="14.25" customHeight="1">
      <c r="A47" s="51"/>
      <c r="B47" s="174"/>
      <c r="C47" s="174"/>
      <c r="D47" s="174"/>
      <c r="E47" s="72" t="s">
        <v>79</v>
      </c>
      <c r="F47" s="72"/>
      <c r="G47" s="73"/>
      <c r="H47" s="72"/>
      <c r="I47" s="77"/>
      <c r="J47" s="63"/>
      <c r="K47" s="75"/>
      <c r="L47" s="58"/>
      <c r="M47" s="75"/>
      <c r="N47" s="58"/>
      <c r="O47" s="75"/>
      <c r="P47" s="58"/>
      <c r="Q47" s="59"/>
    </row>
    <row r="48" spans="1:17" s="60" customFormat="1" ht="7.5" customHeight="1">
      <c r="A48" s="51"/>
      <c r="B48" s="51"/>
      <c r="C48" s="51"/>
      <c r="D48" s="51"/>
      <c r="E48" s="58"/>
      <c r="F48" s="58"/>
      <c r="H48" s="58"/>
      <c r="I48" s="66"/>
      <c r="J48" s="86" t="s">
        <v>91</v>
      </c>
      <c r="K48" s="87"/>
      <c r="L48" s="58"/>
      <c r="M48" s="75"/>
      <c r="N48" s="58"/>
      <c r="O48" s="75"/>
      <c r="P48" s="58"/>
      <c r="Q48" s="59"/>
    </row>
    <row r="49" spans="1:17" s="60" customFormat="1" ht="7.5" customHeight="1">
      <c r="A49" s="51"/>
      <c r="B49" s="51"/>
      <c r="C49" s="51"/>
      <c r="D49" s="51"/>
      <c r="E49" s="58"/>
      <c r="F49" s="58"/>
      <c r="H49" s="58"/>
      <c r="I49" s="66"/>
      <c r="J49" s="88" t="s">
        <v>93</v>
      </c>
      <c r="K49" s="77"/>
      <c r="L49" s="58"/>
      <c r="M49" s="75"/>
      <c r="N49" s="58"/>
      <c r="O49" s="75"/>
      <c r="P49" s="58"/>
      <c r="Q49" s="59"/>
    </row>
    <row r="50" spans="1:17" s="60" customFormat="1" ht="9" customHeight="1">
      <c r="A50" s="51">
        <v>12</v>
      </c>
      <c r="B50" s="52"/>
      <c r="C50" s="53"/>
      <c r="D50" s="54"/>
      <c r="E50" s="61" t="s">
        <v>91</v>
      </c>
      <c r="F50" s="55"/>
      <c r="G50" s="56"/>
      <c r="H50" s="55"/>
      <c r="I50" s="94"/>
      <c r="J50" s="58" t="s">
        <v>190</v>
      </c>
      <c r="K50" s="59"/>
      <c r="L50" s="76"/>
      <c r="M50" s="87"/>
      <c r="N50" s="58"/>
      <c r="O50" s="75"/>
      <c r="P50" s="58"/>
      <c r="Q50" s="59"/>
    </row>
    <row r="51" spans="1:17" s="60" customFormat="1" ht="14.25" customHeight="1">
      <c r="A51" s="51"/>
      <c r="B51" s="174"/>
      <c r="C51" s="174"/>
      <c r="D51" s="174"/>
      <c r="E51" s="61" t="s">
        <v>93</v>
      </c>
      <c r="F51" s="55"/>
      <c r="G51" s="56"/>
      <c r="H51" s="55"/>
      <c r="I51" s="62"/>
      <c r="J51" s="58"/>
      <c r="K51" s="59"/>
      <c r="L51" s="78"/>
      <c r="M51" s="89"/>
      <c r="N51" s="58"/>
      <c r="O51" s="75"/>
      <c r="P51" s="58"/>
      <c r="Q51" s="59"/>
    </row>
    <row r="52" spans="1:17" s="60" customFormat="1" ht="10.5" customHeight="1">
      <c r="A52" s="51"/>
      <c r="B52" s="51"/>
      <c r="C52" s="51"/>
      <c r="D52" s="51"/>
      <c r="E52" s="58"/>
      <c r="F52" s="58"/>
      <c r="H52" s="58"/>
      <c r="I52" s="81"/>
      <c r="J52" s="58"/>
      <c r="K52" s="59"/>
      <c r="L52" s="58"/>
      <c r="M52" s="75"/>
      <c r="N52" s="86" t="s">
        <v>60</v>
      </c>
      <c r="O52" s="75"/>
      <c r="P52" s="58"/>
      <c r="Q52" s="59"/>
    </row>
    <row r="53" spans="1:17" s="60" customFormat="1" ht="8.25" customHeight="1">
      <c r="A53" s="51"/>
      <c r="B53" s="51"/>
      <c r="C53" s="51"/>
      <c r="D53" s="51"/>
      <c r="E53" s="58"/>
      <c r="F53" s="58"/>
      <c r="H53" s="58"/>
      <c r="I53" s="81"/>
      <c r="J53" s="58"/>
      <c r="K53" s="59"/>
      <c r="L53" s="58"/>
      <c r="M53" s="90"/>
      <c r="N53" s="88" t="s">
        <v>62</v>
      </c>
      <c r="O53" s="77"/>
      <c r="P53" s="58"/>
      <c r="Q53" s="59"/>
    </row>
    <row r="54" spans="1:17" s="60" customFormat="1" ht="9" customHeight="1">
      <c r="A54" s="51">
        <v>13</v>
      </c>
      <c r="B54" s="52"/>
      <c r="C54" s="53"/>
      <c r="D54" s="54"/>
      <c r="E54" s="61" t="s">
        <v>60</v>
      </c>
      <c r="F54" s="72"/>
      <c r="G54" s="73"/>
      <c r="H54" s="72"/>
      <c r="I54" s="84"/>
      <c r="J54" s="58"/>
      <c r="K54" s="59"/>
      <c r="L54" s="58"/>
      <c r="M54" s="75"/>
      <c r="N54" s="58">
        <v>82</v>
      </c>
      <c r="O54" s="59"/>
      <c r="P54" s="58"/>
      <c r="Q54" s="59"/>
    </row>
    <row r="55" spans="1:17" s="60" customFormat="1" ht="13.5" customHeight="1">
      <c r="A55" s="51"/>
      <c r="B55" s="174"/>
      <c r="C55" s="174"/>
      <c r="D55" s="174"/>
      <c r="E55" s="61" t="s">
        <v>62</v>
      </c>
      <c r="F55" s="72"/>
      <c r="G55" s="73"/>
      <c r="H55" s="72"/>
      <c r="I55" s="77"/>
      <c r="J55" s="63"/>
      <c r="K55" s="59"/>
      <c r="L55" s="58"/>
      <c r="M55" s="75"/>
      <c r="N55" s="58"/>
      <c r="O55" s="59"/>
      <c r="P55" s="58"/>
      <c r="Q55" s="59"/>
    </row>
    <row r="56" spans="1:17" s="60" customFormat="1" ht="9" customHeight="1">
      <c r="A56" s="51"/>
      <c r="B56" s="51"/>
      <c r="C56" s="51"/>
      <c r="D56" s="80"/>
      <c r="E56" s="58"/>
      <c r="F56" s="58"/>
      <c r="H56" s="58"/>
      <c r="I56" s="66"/>
      <c r="J56" s="86" t="s">
        <v>60</v>
      </c>
      <c r="K56" s="68"/>
      <c r="L56" s="58"/>
      <c r="M56" s="75"/>
      <c r="N56" s="58"/>
      <c r="O56" s="59"/>
      <c r="P56" s="58"/>
      <c r="Q56" s="59"/>
    </row>
    <row r="57" spans="1:17" s="60" customFormat="1" ht="8.25" customHeight="1">
      <c r="A57" s="51"/>
      <c r="B57" s="51"/>
      <c r="C57" s="51"/>
      <c r="D57" s="80"/>
      <c r="E57" s="58"/>
      <c r="F57" s="58"/>
      <c r="H57" s="58"/>
      <c r="I57" s="66"/>
      <c r="J57" s="88" t="s">
        <v>62</v>
      </c>
      <c r="K57" s="70"/>
      <c r="L57" s="58"/>
      <c r="M57" s="75"/>
      <c r="N57" s="58"/>
      <c r="O57" s="59"/>
      <c r="P57" s="58"/>
      <c r="Q57" s="59"/>
    </row>
    <row r="58" spans="1:17" s="60" customFormat="1" ht="9" customHeight="1">
      <c r="A58" s="51">
        <v>14</v>
      </c>
      <c r="B58" s="52"/>
      <c r="C58" s="53"/>
      <c r="D58" s="54"/>
      <c r="E58" s="72" t="s">
        <v>34</v>
      </c>
      <c r="F58" s="72"/>
      <c r="G58" s="73"/>
      <c r="H58" s="72"/>
      <c r="I58" s="74"/>
      <c r="J58" s="58">
        <v>84</v>
      </c>
      <c r="K58" s="75"/>
      <c r="L58" s="76"/>
      <c r="M58" s="87"/>
      <c r="N58" s="58"/>
      <c r="O58" s="59"/>
      <c r="P58" s="58"/>
      <c r="Q58" s="59"/>
    </row>
    <row r="59" spans="1:17" s="60" customFormat="1" ht="13.5" customHeight="1">
      <c r="A59" s="51"/>
      <c r="B59" s="174"/>
      <c r="C59" s="174"/>
      <c r="D59" s="174"/>
      <c r="E59" s="72" t="s">
        <v>36</v>
      </c>
      <c r="F59" s="72"/>
      <c r="G59" s="73"/>
      <c r="H59" s="72"/>
      <c r="I59" s="77"/>
      <c r="J59" s="58"/>
      <c r="K59" s="75"/>
      <c r="L59" s="78"/>
      <c r="M59" s="89"/>
      <c r="N59" s="58"/>
      <c r="O59" s="59"/>
      <c r="P59" s="58"/>
      <c r="Q59" s="59"/>
    </row>
    <row r="60" spans="1:17" s="60" customFormat="1" ht="8.25" customHeight="1">
      <c r="A60" s="51"/>
      <c r="B60" s="51"/>
      <c r="C60" s="51"/>
      <c r="D60" s="80"/>
      <c r="E60" s="58"/>
      <c r="F60" s="58"/>
      <c r="H60" s="58"/>
      <c r="I60" s="81"/>
      <c r="J60" s="58"/>
      <c r="K60" s="75"/>
      <c r="L60" s="86" t="s">
        <v>60</v>
      </c>
      <c r="M60" s="75"/>
      <c r="N60" s="58"/>
      <c r="O60" s="59"/>
      <c r="P60" s="58"/>
      <c r="Q60" s="59"/>
    </row>
    <row r="61" spans="1:17" s="60" customFormat="1" ht="7.5" customHeight="1">
      <c r="A61" s="51"/>
      <c r="B61" s="51"/>
      <c r="C61" s="51"/>
      <c r="D61" s="80"/>
      <c r="E61" s="58"/>
      <c r="F61" s="58"/>
      <c r="H61" s="58"/>
      <c r="I61" s="81"/>
      <c r="J61" s="58"/>
      <c r="K61" s="90"/>
      <c r="L61" s="88" t="s">
        <v>62</v>
      </c>
      <c r="M61" s="77"/>
      <c r="N61" s="58"/>
      <c r="O61" s="59"/>
      <c r="P61" s="58"/>
      <c r="Q61" s="59"/>
    </row>
    <row r="62" spans="1:17" s="60" customFormat="1" ht="9" customHeight="1">
      <c r="A62" s="51">
        <v>15</v>
      </c>
      <c r="B62" s="52"/>
      <c r="C62" s="53"/>
      <c r="D62" s="54"/>
      <c r="E62" s="72" t="s">
        <v>101</v>
      </c>
      <c r="F62" s="72"/>
      <c r="G62" s="73"/>
      <c r="H62" s="72"/>
      <c r="I62" s="84"/>
      <c r="J62" s="58"/>
      <c r="K62" s="75"/>
      <c r="L62" s="58">
        <v>86</v>
      </c>
      <c r="M62" s="59"/>
      <c r="N62" s="76"/>
      <c r="O62" s="59"/>
      <c r="P62" s="58"/>
      <c r="Q62" s="59"/>
    </row>
    <row r="63" spans="1:17" s="60" customFormat="1" ht="13.5" customHeight="1">
      <c r="A63" s="51"/>
      <c r="B63" s="174"/>
      <c r="C63" s="174"/>
      <c r="D63" s="174"/>
      <c r="E63" s="72" t="s">
        <v>103</v>
      </c>
      <c r="F63" s="72"/>
      <c r="G63" s="73"/>
      <c r="H63" s="72"/>
      <c r="I63" s="77"/>
      <c r="J63" s="63"/>
      <c r="K63" s="75"/>
      <c r="L63" s="86"/>
      <c r="M63" s="59"/>
      <c r="N63" s="58"/>
      <c r="O63" s="59"/>
      <c r="P63" s="193"/>
      <c r="Q63" s="59"/>
    </row>
    <row r="64" spans="1:17" s="60" customFormat="1" ht="9" customHeight="1">
      <c r="A64" s="51"/>
      <c r="B64" s="51"/>
      <c r="C64" s="51"/>
      <c r="D64" s="51"/>
      <c r="E64" s="58"/>
      <c r="F64" s="58"/>
      <c r="H64" s="58"/>
      <c r="I64" s="66"/>
      <c r="J64" s="67" t="s">
        <v>117</v>
      </c>
      <c r="K64" s="87"/>
      <c r="L64" s="194"/>
      <c r="M64" s="59"/>
      <c r="N64" s="58"/>
      <c r="O64" s="59"/>
      <c r="P64" s="58"/>
      <c r="Q64" s="59"/>
    </row>
    <row r="65" spans="1:17" s="60" customFormat="1" ht="7.5" customHeight="1">
      <c r="A65" s="51"/>
      <c r="B65" s="51"/>
      <c r="C65" s="51"/>
      <c r="D65" s="51"/>
      <c r="E65" s="58"/>
      <c r="F65" s="58"/>
      <c r="G65" s="48"/>
      <c r="H65" s="58"/>
      <c r="I65" s="66"/>
      <c r="J65" s="69" t="s">
        <v>120</v>
      </c>
      <c r="K65" s="77"/>
      <c r="L65" s="98"/>
      <c r="M65" s="97"/>
      <c r="N65" s="98"/>
      <c r="O65" s="97"/>
      <c r="P65" s="98"/>
      <c r="Q65" s="59"/>
    </row>
    <row r="66" spans="1:17" s="60" customFormat="1" ht="9" customHeight="1">
      <c r="A66" s="51">
        <v>16</v>
      </c>
      <c r="B66" s="52"/>
      <c r="C66" s="53"/>
      <c r="D66" s="54">
        <v>2</v>
      </c>
      <c r="E66" s="55" t="s">
        <v>117</v>
      </c>
      <c r="F66" s="55"/>
      <c r="G66" s="56"/>
      <c r="H66" s="55"/>
      <c r="I66" s="94"/>
      <c r="J66" s="58" t="s">
        <v>190</v>
      </c>
      <c r="K66" s="59"/>
      <c r="L66" s="194"/>
      <c r="M66" s="95"/>
      <c r="N66" s="98"/>
      <c r="O66" s="97"/>
      <c r="P66" s="98"/>
      <c r="Q66" s="59"/>
    </row>
    <row r="67" spans="1:17" s="60" customFormat="1" ht="13.5" customHeight="1">
      <c r="A67" s="51"/>
      <c r="B67" s="174"/>
      <c r="C67" s="174"/>
      <c r="D67" s="174"/>
      <c r="E67" s="55" t="s">
        <v>120</v>
      </c>
      <c r="F67" s="55"/>
      <c r="G67" s="56"/>
      <c r="H67" s="55"/>
      <c r="I67" s="62"/>
      <c r="J67" s="58"/>
      <c r="K67" s="59"/>
      <c r="L67" s="194"/>
      <c r="M67" s="101"/>
      <c r="N67" s="98"/>
      <c r="O67" s="97"/>
      <c r="P67" s="98"/>
      <c r="Q67" s="59"/>
    </row>
    <row r="68" spans="1:17" s="110" customFormat="1" ht="10.5" customHeight="1">
      <c r="A68" s="51"/>
      <c r="B68" s="102"/>
      <c r="C68" s="102"/>
      <c r="D68" s="103"/>
      <c r="E68" s="104"/>
      <c r="F68" s="104"/>
      <c r="G68" s="105"/>
      <c r="H68" s="104"/>
      <c r="I68" s="106"/>
      <c r="J68" s="104"/>
      <c r="K68" s="107"/>
      <c r="L68" s="108"/>
      <c r="M68" s="109"/>
      <c r="N68" s="108"/>
      <c r="O68" s="109"/>
      <c r="P68" s="108"/>
      <c r="Q68" s="109"/>
    </row>
    <row r="69" spans="1:17" s="123" customFormat="1" ht="10.5" customHeight="1">
      <c r="A69" s="195"/>
      <c r="B69" s="196"/>
      <c r="C69" s="197"/>
      <c r="D69" s="198"/>
      <c r="E69" s="199"/>
      <c r="F69" s="198"/>
      <c r="G69" s="200"/>
      <c r="H69" s="201"/>
      <c r="I69" s="198"/>
      <c r="J69" s="199"/>
      <c r="K69" s="202"/>
      <c r="L69" s="199"/>
      <c r="M69" s="203"/>
      <c r="N69" s="204"/>
      <c r="O69" s="204"/>
      <c r="P69" s="204"/>
      <c r="Q69" s="205"/>
    </row>
    <row r="70" spans="1:17" s="123" customFormat="1" ht="12.75" customHeight="1">
      <c r="A70" s="206"/>
      <c r="B70" s="207"/>
      <c r="C70" s="208"/>
      <c r="D70" s="209"/>
      <c r="E70" s="210"/>
      <c r="F70" s="209"/>
      <c r="G70" s="210"/>
      <c r="H70" s="211"/>
      <c r="I70" s="212"/>
      <c r="J70" s="207"/>
      <c r="K70" s="213"/>
      <c r="L70" s="207"/>
      <c r="M70" s="214"/>
      <c r="N70" s="215"/>
      <c r="O70" s="216"/>
      <c r="P70" s="216"/>
      <c r="Q70" s="214"/>
    </row>
    <row r="71" spans="1:17" s="123" customFormat="1" ht="12.75" customHeight="1">
      <c r="A71" s="206"/>
      <c r="B71" s="207"/>
      <c r="C71" s="208"/>
      <c r="D71" s="209"/>
      <c r="E71" s="210"/>
      <c r="F71" s="209"/>
      <c r="G71" s="210"/>
      <c r="H71" s="211"/>
      <c r="I71" s="212"/>
      <c r="J71" s="207"/>
      <c r="K71" s="213"/>
      <c r="L71" s="207"/>
      <c r="M71" s="214"/>
      <c r="N71" s="217"/>
      <c r="O71" s="218"/>
      <c r="P71" s="219"/>
      <c r="Q71" s="220"/>
    </row>
    <row r="72" spans="1:17" s="123" customFormat="1" ht="12.75" customHeight="1">
      <c r="A72" s="221"/>
      <c r="B72" s="219"/>
      <c r="C72" s="222"/>
      <c r="D72" s="209"/>
      <c r="E72" s="210"/>
      <c r="F72" s="209"/>
      <c r="G72" s="210"/>
      <c r="H72" s="211"/>
      <c r="I72" s="212"/>
      <c r="J72" s="207"/>
      <c r="K72" s="213"/>
      <c r="L72" s="207"/>
      <c r="M72" s="214"/>
      <c r="N72" s="215"/>
      <c r="O72" s="216"/>
      <c r="P72" s="216"/>
      <c r="Q72" s="214"/>
    </row>
    <row r="73" spans="1:17" s="123" customFormat="1" ht="12.75" customHeight="1">
      <c r="A73" s="223"/>
      <c r="B73" s="224"/>
      <c r="C73" s="208"/>
      <c r="D73" s="209"/>
      <c r="E73" s="210"/>
      <c r="F73" s="209"/>
      <c r="G73" s="210"/>
      <c r="H73" s="211"/>
      <c r="I73" s="212"/>
      <c r="J73" s="207"/>
      <c r="K73" s="213"/>
      <c r="L73" s="207"/>
      <c r="M73" s="214"/>
      <c r="N73" s="207"/>
      <c r="O73" s="213"/>
      <c r="P73" s="207"/>
      <c r="Q73" s="214"/>
    </row>
    <row r="74" spans="1:17" s="123" customFormat="1" ht="12.75" customHeight="1">
      <c r="A74" s="225"/>
      <c r="B74" s="226"/>
      <c r="C74" s="227"/>
      <c r="D74" s="209"/>
      <c r="E74" s="210"/>
      <c r="F74" s="209"/>
      <c r="G74" s="210"/>
      <c r="H74" s="211"/>
      <c r="I74" s="212"/>
      <c r="J74" s="207"/>
      <c r="K74" s="213"/>
      <c r="L74" s="207"/>
      <c r="M74" s="214"/>
      <c r="N74" s="219"/>
      <c r="O74" s="218"/>
      <c r="P74" s="219"/>
      <c r="Q74" s="220"/>
    </row>
    <row r="75" spans="1:17" s="123" customFormat="1" ht="12.75" customHeight="1">
      <c r="A75" s="206"/>
      <c r="B75" s="207"/>
      <c r="C75" s="208"/>
      <c r="D75" s="209"/>
      <c r="E75" s="210"/>
      <c r="F75" s="209"/>
      <c r="G75" s="210"/>
      <c r="H75" s="211"/>
      <c r="I75" s="212"/>
      <c r="J75" s="207"/>
      <c r="K75" s="213"/>
      <c r="L75" s="207"/>
      <c r="M75" s="214"/>
      <c r="N75" s="215" t="s">
        <v>185</v>
      </c>
      <c r="O75" s="216"/>
      <c r="P75" s="216"/>
      <c r="Q75" s="214"/>
    </row>
    <row r="76" spans="1:17" s="123" customFormat="1" ht="12.75" customHeight="1">
      <c r="A76" s="206"/>
      <c r="B76" s="207"/>
      <c r="C76" s="228"/>
      <c r="D76" s="209"/>
      <c r="E76" s="210"/>
      <c r="F76" s="209"/>
      <c r="G76" s="210"/>
      <c r="H76" s="211"/>
      <c r="I76" s="212"/>
      <c r="J76" s="207"/>
      <c r="K76" s="213"/>
      <c r="L76" s="207"/>
      <c r="M76" s="214"/>
      <c r="N76" s="207"/>
      <c r="O76" s="213"/>
      <c r="P76" s="207"/>
      <c r="Q76" s="214"/>
    </row>
    <row r="77" spans="1:17" s="123" customFormat="1" ht="12.75" customHeight="1">
      <c r="A77" s="221"/>
      <c r="B77" s="219"/>
      <c r="C77" s="229"/>
      <c r="D77" s="230"/>
      <c r="E77" s="217"/>
      <c r="F77" s="230"/>
      <c r="G77" s="217"/>
      <c r="H77" s="231"/>
      <c r="I77" s="232"/>
      <c r="J77" s="219"/>
      <c r="K77" s="218"/>
      <c r="L77" s="219"/>
      <c r="M77" s="220"/>
      <c r="N77" s="219" t="str">
        <f>Q2</f>
        <v>Рефери</v>
      </c>
      <c r="O77" s="218"/>
      <c r="P77" s="219"/>
      <c r="Q77" s="233" t="e">
        <f>MIN(4,#REF!)</f>
        <v>#REF!</v>
      </c>
    </row>
    <row r="78" ht="15.75" customHeight="1"/>
    <row r="79" ht="9" customHeight="1"/>
  </sheetData>
  <sheetProtection/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portrait" paperSize="9" scale="95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showGridLines="0" showZeros="0" tabSelected="1" zoomScalePageLayoutView="0" workbookViewId="0" topLeftCell="A4">
      <selection activeCell="G27" sqref="G27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5" customWidth="1"/>
    <col min="10" max="10" width="10.7109375" style="0" customWidth="1"/>
    <col min="11" max="11" width="1.7109375" style="165" customWidth="1"/>
    <col min="12" max="12" width="10.7109375" style="0" customWidth="1"/>
    <col min="13" max="13" width="1.7109375" style="166" customWidth="1"/>
    <col min="14" max="14" width="10.7109375" style="0" customWidth="1"/>
    <col min="15" max="15" width="1.7109375" style="165" customWidth="1"/>
    <col min="16" max="16" width="10.7109375" style="0" customWidth="1"/>
    <col min="17" max="17" width="1.7109375" style="166" customWidth="1"/>
    <col min="18" max="18" width="0" style="0" hidden="1" customWidth="1"/>
  </cols>
  <sheetData>
    <row r="1" spans="1:17" s="25" customFormat="1" ht="54" customHeight="1">
      <c r="A1" s="394" t="str">
        <f>'[1]Информация'!$A$9</f>
        <v>MARINA OPEN'10</v>
      </c>
      <c r="B1" s="394"/>
      <c r="C1" s="394"/>
      <c r="D1" s="394"/>
      <c r="E1" s="394"/>
      <c r="F1" s="394"/>
      <c r="G1" s="394"/>
      <c r="H1" s="394"/>
      <c r="I1" s="394"/>
      <c r="J1" s="394"/>
      <c r="K1" s="23"/>
      <c r="L1" s="234" t="s">
        <v>1</v>
      </c>
      <c r="M1"/>
      <c r="N1"/>
      <c r="O1"/>
      <c r="Q1" s="23"/>
    </row>
    <row r="2" spans="1:17" s="32" customFormat="1" ht="12" customHeight="1">
      <c r="A2" s="26" t="s">
        <v>129</v>
      </c>
      <c r="B2" s="26"/>
      <c r="C2" s="26"/>
      <c r="D2" s="26"/>
      <c r="E2" s="26"/>
      <c r="F2" s="26" t="s">
        <v>3</v>
      </c>
      <c r="G2" s="26"/>
      <c r="H2" s="26"/>
      <c r="I2" s="27"/>
      <c r="J2" s="28"/>
      <c r="K2" s="29"/>
      <c r="L2" s="30"/>
      <c r="M2" s="27"/>
      <c r="N2" s="26"/>
      <c r="O2" s="27"/>
      <c r="P2" s="26"/>
      <c r="Q2" s="31" t="s">
        <v>4</v>
      </c>
    </row>
    <row r="3" spans="1:17" s="40" customFormat="1" ht="15" customHeight="1" thickBot="1">
      <c r="A3" s="33" t="str">
        <f>'[1]Информация'!$A$15</f>
        <v>14-16 мая</v>
      </c>
      <c r="B3" s="34"/>
      <c r="C3" s="34"/>
      <c r="D3" s="34"/>
      <c r="E3" s="34"/>
      <c r="F3" s="33" t="str">
        <f>'[1]Информация'!$A$11</f>
        <v>Кампа (Буча)</v>
      </c>
      <c r="G3" s="34"/>
      <c r="H3" s="34"/>
      <c r="I3" s="35"/>
      <c r="J3" s="36"/>
      <c r="K3" s="37"/>
      <c r="L3" s="235" t="s">
        <v>251</v>
      </c>
      <c r="M3" s="35"/>
      <c r="N3" s="34"/>
      <c r="O3" s="35"/>
      <c r="P3" s="34"/>
      <c r="Q3" s="39" t="str">
        <f>'[1]Информация'!$A$17</f>
        <v>Евгений Зукин</v>
      </c>
    </row>
    <row r="4" spans="1:17" s="32" customFormat="1" ht="9">
      <c r="A4" s="41"/>
      <c r="B4" s="42"/>
      <c r="C4" s="42"/>
      <c r="D4" s="42"/>
      <c r="E4" s="43" t="s">
        <v>132</v>
      </c>
      <c r="F4" s="43" t="s">
        <v>133</v>
      </c>
      <c r="G4" s="43"/>
      <c r="H4" s="42" t="s">
        <v>134</v>
      </c>
      <c r="I4" s="44"/>
      <c r="J4" s="42"/>
      <c r="K4" s="44"/>
      <c r="L4" s="42"/>
      <c r="M4" s="44"/>
      <c r="N4" s="42"/>
      <c r="O4" s="44"/>
      <c r="P4" s="42"/>
      <c r="Q4" s="27"/>
    </row>
    <row r="5" spans="1:17" s="32" customFormat="1" ht="3.75" customHeight="1">
      <c r="A5" s="45"/>
      <c r="B5" s="46"/>
      <c r="C5" s="46"/>
      <c r="D5" s="46"/>
      <c r="E5" s="47"/>
      <c r="F5" s="47"/>
      <c r="G5" s="48"/>
      <c r="H5" s="47"/>
      <c r="I5" s="49"/>
      <c r="J5" s="46"/>
      <c r="K5" s="49"/>
      <c r="L5" s="46"/>
      <c r="M5" s="49"/>
      <c r="N5" s="46"/>
      <c r="O5" s="49"/>
      <c r="P5" s="46"/>
      <c r="Q5" s="50"/>
    </row>
    <row r="6" spans="1:17" s="60" customFormat="1" ht="9.75" customHeight="1">
      <c r="A6" s="51">
        <v>1</v>
      </c>
      <c r="B6" s="52"/>
      <c r="C6" s="53"/>
      <c r="D6" s="54"/>
      <c r="E6" s="61" t="s">
        <v>71</v>
      </c>
      <c r="F6" s="55"/>
      <c r="G6" s="56"/>
      <c r="H6" s="55"/>
      <c r="I6" s="57"/>
      <c r="J6" s="58"/>
      <c r="K6" s="59"/>
      <c r="L6" s="58"/>
      <c r="M6" s="59"/>
      <c r="N6" s="58"/>
      <c r="O6" s="59"/>
      <c r="P6" s="58"/>
      <c r="Q6" s="59"/>
    </row>
    <row r="7" spans="1:17" s="60" customFormat="1" ht="11.25" customHeight="1">
      <c r="A7" s="51"/>
      <c r="B7" s="174"/>
      <c r="C7" s="174"/>
      <c r="D7" s="174"/>
      <c r="E7" s="61" t="s">
        <v>73</v>
      </c>
      <c r="F7" s="55"/>
      <c r="G7" s="56"/>
      <c r="H7" s="55"/>
      <c r="I7" s="62"/>
      <c r="J7" s="63">
        <f>IF(I7="a",E6,IF(I7="b",E8,""))</f>
      </c>
      <c r="K7" s="59"/>
      <c r="L7" s="58"/>
      <c r="M7" s="59"/>
      <c r="N7" s="58"/>
      <c r="O7" s="64"/>
      <c r="P7" s="65"/>
      <c r="Q7" s="65"/>
    </row>
    <row r="8" spans="1:17" s="60" customFormat="1" ht="9.75" customHeight="1">
      <c r="A8" s="51"/>
      <c r="B8" s="51"/>
      <c r="C8" s="51"/>
      <c r="D8" s="51"/>
      <c r="E8" s="190"/>
      <c r="F8" s="58"/>
      <c r="H8" s="58"/>
      <c r="I8" s="66"/>
      <c r="J8" s="86" t="s">
        <v>33</v>
      </c>
      <c r="K8" s="68"/>
      <c r="L8" s="58"/>
      <c r="M8" s="59"/>
      <c r="N8" s="58"/>
      <c r="O8" s="59"/>
      <c r="P8" s="58"/>
      <c r="Q8" s="59"/>
    </row>
    <row r="9" spans="1:17" s="60" customFormat="1" ht="9.75" customHeight="1">
      <c r="A9" s="51"/>
      <c r="B9" s="51"/>
      <c r="C9" s="51"/>
      <c r="D9" s="51"/>
      <c r="E9" s="190"/>
      <c r="F9" s="58"/>
      <c r="H9" s="58"/>
      <c r="I9" s="66"/>
      <c r="J9" s="88" t="s">
        <v>35</v>
      </c>
      <c r="K9" s="70"/>
      <c r="L9" s="58"/>
      <c r="M9" s="59"/>
      <c r="N9" s="58"/>
      <c r="O9" s="59"/>
      <c r="P9" s="58"/>
      <c r="Q9" s="59"/>
    </row>
    <row r="10" spans="1:17" s="60" customFormat="1" ht="9.75" customHeight="1">
      <c r="A10" s="51">
        <v>2</v>
      </c>
      <c r="B10" s="52"/>
      <c r="C10" s="53"/>
      <c r="D10" s="54"/>
      <c r="E10" s="61" t="s">
        <v>33</v>
      </c>
      <c r="F10" s="72"/>
      <c r="G10" s="73"/>
      <c r="H10" s="72"/>
      <c r="I10" s="74"/>
      <c r="J10" s="58" t="s">
        <v>190</v>
      </c>
      <c r="K10" s="75"/>
      <c r="L10" s="76"/>
      <c r="M10" s="68"/>
      <c r="N10" s="58"/>
      <c r="O10" s="59"/>
      <c r="P10" s="58"/>
      <c r="Q10" s="59"/>
    </row>
    <row r="11" spans="1:17" s="60" customFormat="1" ht="9.75" customHeight="1">
      <c r="A11" s="51"/>
      <c r="B11" s="174"/>
      <c r="C11" s="174"/>
      <c r="D11" s="174"/>
      <c r="E11" s="61" t="s">
        <v>35</v>
      </c>
      <c r="F11" s="72"/>
      <c r="G11" s="73"/>
      <c r="H11" s="72"/>
      <c r="I11" s="77"/>
      <c r="J11" s="58"/>
      <c r="K11" s="75"/>
      <c r="L11" s="78"/>
      <c r="M11" s="79"/>
      <c r="N11" s="58"/>
      <c r="O11" s="59"/>
      <c r="P11" s="58"/>
      <c r="Q11" s="59"/>
    </row>
    <row r="12" spans="1:17" s="60" customFormat="1" ht="9.75" customHeight="1">
      <c r="A12" s="51"/>
      <c r="B12" s="51"/>
      <c r="C12" s="51"/>
      <c r="D12" s="80"/>
      <c r="E12" s="190"/>
      <c r="F12" s="58"/>
      <c r="H12" s="58"/>
      <c r="I12" s="81"/>
      <c r="J12" s="58"/>
      <c r="K12" s="75"/>
      <c r="L12" s="86" t="s">
        <v>33</v>
      </c>
      <c r="M12" s="59"/>
      <c r="N12" s="58"/>
      <c r="O12" s="59"/>
      <c r="P12" s="58"/>
      <c r="Q12" s="59"/>
    </row>
    <row r="13" spans="1:17" s="60" customFormat="1" ht="9.75" customHeight="1">
      <c r="A13" s="51"/>
      <c r="B13" s="51"/>
      <c r="C13" s="51"/>
      <c r="D13" s="80"/>
      <c r="E13" s="190"/>
      <c r="F13" s="58"/>
      <c r="H13" s="58"/>
      <c r="I13" s="81"/>
      <c r="J13" s="82"/>
      <c r="K13" s="83"/>
      <c r="L13" s="88" t="s">
        <v>35</v>
      </c>
      <c r="M13" s="70"/>
      <c r="N13" s="58"/>
      <c r="O13" s="59"/>
      <c r="P13" s="58"/>
      <c r="Q13" s="59"/>
    </row>
    <row r="14" spans="1:17" s="60" customFormat="1" ht="9.75" customHeight="1">
      <c r="A14" s="51">
        <v>3</v>
      </c>
      <c r="B14" s="52"/>
      <c r="C14" s="53"/>
      <c r="D14" s="54"/>
      <c r="E14" s="61" t="s">
        <v>90</v>
      </c>
      <c r="F14" s="72"/>
      <c r="G14" s="73"/>
      <c r="H14" s="72"/>
      <c r="I14" s="84"/>
      <c r="K14" s="75"/>
      <c r="L14" s="85" t="s">
        <v>190</v>
      </c>
      <c r="M14" s="75"/>
      <c r="N14" s="76"/>
      <c r="O14" s="59"/>
      <c r="P14" s="58"/>
      <c r="Q14" s="59"/>
    </row>
    <row r="15" spans="1:17" s="60" customFormat="1" ht="9.75" customHeight="1">
      <c r="A15" s="51"/>
      <c r="B15" s="174"/>
      <c r="C15" s="174"/>
      <c r="D15" s="174"/>
      <c r="E15" s="61" t="s">
        <v>92</v>
      </c>
      <c r="F15" s="72"/>
      <c r="G15" s="73"/>
      <c r="H15" s="72"/>
      <c r="I15" s="77"/>
      <c r="J15" s="63"/>
      <c r="K15" s="75"/>
      <c r="L15" s="58"/>
      <c r="M15" s="75"/>
      <c r="N15" s="58"/>
      <c r="O15" s="59"/>
      <c r="P15" s="58"/>
      <c r="Q15" s="59"/>
    </row>
    <row r="16" spans="1:17" s="60" customFormat="1" ht="9.75" customHeight="1">
      <c r="A16" s="51"/>
      <c r="B16" s="51"/>
      <c r="C16" s="51"/>
      <c r="D16" s="80"/>
      <c r="E16" s="190"/>
      <c r="F16" s="58"/>
      <c r="H16" s="58"/>
      <c r="I16" s="66"/>
      <c r="J16" s="86" t="s">
        <v>90</v>
      </c>
      <c r="K16" s="87"/>
      <c r="L16" s="58"/>
      <c r="M16" s="75"/>
      <c r="N16" s="58"/>
      <c r="O16" s="59"/>
      <c r="P16" s="58"/>
      <c r="Q16" s="59"/>
    </row>
    <row r="17" spans="1:17" s="60" customFormat="1" ht="9.75" customHeight="1">
      <c r="A17" s="51"/>
      <c r="B17" s="51"/>
      <c r="C17" s="51"/>
      <c r="D17" s="80"/>
      <c r="E17" s="190"/>
      <c r="F17" s="58"/>
      <c r="H17" s="58"/>
      <c r="I17" s="66"/>
      <c r="J17" s="88" t="s">
        <v>92</v>
      </c>
      <c r="K17" s="77"/>
      <c r="L17" s="58"/>
      <c r="M17" s="75"/>
      <c r="N17" s="58"/>
      <c r="O17" s="59"/>
      <c r="P17" s="58"/>
      <c r="Q17" s="59"/>
    </row>
    <row r="18" spans="1:17" s="60" customFormat="1" ht="9.75" customHeight="1">
      <c r="A18" s="51">
        <v>4</v>
      </c>
      <c r="B18" s="52"/>
      <c r="C18" s="53"/>
      <c r="D18" s="54"/>
      <c r="E18" s="61" t="s">
        <v>122</v>
      </c>
      <c r="F18" s="72"/>
      <c r="G18" s="73"/>
      <c r="H18" s="72"/>
      <c r="I18" s="74"/>
      <c r="J18" s="58">
        <v>81</v>
      </c>
      <c r="K18" s="59"/>
      <c r="L18" s="76"/>
      <c r="M18" s="87"/>
      <c r="N18" s="58"/>
      <c r="O18" s="59"/>
      <c r="P18" s="58"/>
      <c r="Q18" s="59"/>
    </row>
    <row r="19" spans="1:17" s="60" customFormat="1" ht="11.25" customHeight="1">
      <c r="A19" s="51"/>
      <c r="B19" s="174"/>
      <c r="C19" s="174"/>
      <c r="D19" s="174"/>
      <c r="E19" s="61" t="s">
        <v>125</v>
      </c>
      <c r="F19" s="72"/>
      <c r="G19" s="73"/>
      <c r="H19" s="72"/>
      <c r="I19" s="77"/>
      <c r="J19" s="58"/>
      <c r="K19" s="59"/>
      <c r="L19" s="78"/>
      <c r="M19" s="89"/>
      <c r="N19" s="58"/>
      <c r="O19" s="59"/>
      <c r="P19" s="58"/>
      <c r="Q19" s="59"/>
    </row>
    <row r="20" spans="1:17" s="60" customFormat="1" ht="9.75" customHeight="1">
      <c r="A20" s="51"/>
      <c r="B20" s="51"/>
      <c r="C20" s="51"/>
      <c r="D20" s="51"/>
      <c r="E20" s="190"/>
      <c r="F20" s="58"/>
      <c r="H20" s="58"/>
      <c r="I20" s="81"/>
      <c r="J20" s="58"/>
      <c r="K20" s="59"/>
      <c r="L20" s="58"/>
      <c r="M20" s="75"/>
      <c r="N20" s="67"/>
      <c r="O20" s="59"/>
      <c r="P20" s="58"/>
      <c r="Q20" s="59"/>
    </row>
    <row r="21" spans="1:17" s="60" customFormat="1" ht="9.75" customHeight="1">
      <c r="A21" s="51"/>
      <c r="B21" s="51"/>
      <c r="C21" s="51"/>
      <c r="D21" s="51"/>
      <c r="E21" s="190"/>
      <c r="F21" s="58"/>
      <c r="H21" s="58"/>
      <c r="I21" s="81"/>
      <c r="J21" s="58"/>
      <c r="K21" s="59"/>
      <c r="L21" s="58"/>
      <c r="M21" s="66"/>
      <c r="N21" s="69"/>
      <c r="O21" s="70"/>
      <c r="P21" s="58"/>
      <c r="Q21" s="59"/>
    </row>
    <row r="22" spans="1:19" s="60" customFormat="1" ht="9.75" customHeight="1">
      <c r="A22" s="51">
        <v>5</v>
      </c>
      <c r="B22" s="52"/>
      <c r="C22" s="53"/>
      <c r="D22" s="54"/>
      <c r="E22" s="61" t="s">
        <v>46</v>
      </c>
      <c r="F22" s="55"/>
      <c r="G22" s="56"/>
      <c r="H22" s="55"/>
      <c r="I22" s="57"/>
      <c r="J22" s="58"/>
      <c r="K22" s="59"/>
      <c r="M22" s="90"/>
      <c r="N22" s="58"/>
      <c r="O22" s="97"/>
      <c r="P22" s="98"/>
      <c r="Q22" s="97"/>
      <c r="R22" s="185"/>
      <c r="S22" s="185"/>
    </row>
    <row r="23" spans="1:19" s="60" customFormat="1" ht="9.75" customHeight="1">
      <c r="A23" s="51"/>
      <c r="B23" s="174"/>
      <c r="C23" s="174"/>
      <c r="D23" s="174"/>
      <c r="E23" s="61" t="s">
        <v>48</v>
      </c>
      <c r="F23" s="55"/>
      <c r="G23" s="56"/>
      <c r="H23" s="55"/>
      <c r="I23" s="62"/>
      <c r="J23" s="63"/>
      <c r="K23" s="59"/>
      <c r="L23" s="58"/>
      <c r="M23" s="75"/>
      <c r="N23" s="58"/>
      <c r="O23" s="97"/>
      <c r="P23" s="98"/>
      <c r="Q23" s="97"/>
      <c r="R23" s="185"/>
      <c r="S23" s="185"/>
    </row>
    <row r="24" spans="1:19" s="60" customFormat="1" ht="9.75" customHeight="1">
      <c r="A24" s="51"/>
      <c r="B24" s="51"/>
      <c r="C24" s="51"/>
      <c r="D24" s="51"/>
      <c r="E24" s="190"/>
      <c r="F24" s="58"/>
      <c r="H24" s="58"/>
      <c r="I24" s="66"/>
      <c r="J24" s="86" t="s">
        <v>46</v>
      </c>
      <c r="K24" s="68"/>
      <c r="L24" s="58"/>
      <c r="M24" s="75"/>
      <c r="N24" s="58"/>
      <c r="O24" s="97"/>
      <c r="P24" s="98"/>
      <c r="Q24" s="97"/>
      <c r="R24" s="185"/>
      <c r="S24" s="185"/>
    </row>
    <row r="25" spans="1:19" s="60" customFormat="1" ht="9.75" customHeight="1">
      <c r="A25" s="51"/>
      <c r="B25" s="51"/>
      <c r="C25" s="51"/>
      <c r="D25" s="51"/>
      <c r="E25" s="190"/>
      <c r="F25" s="58"/>
      <c r="H25" s="58"/>
      <c r="I25" s="66"/>
      <c r="J25" s="88" t="s">
        <v>48</v>
      </c>
      <c r="K25" s="70"/>
      <c r="L25" s="58"/>
      <c r="M25" s="75"/>
      <c r="N25" s="58"/>
      <c r="O25" s="97"/>
      <c r="P25" s="98"/>
      <c r="Q25" s="97"/>
      <c r="R25" s="185"/>
      <c r="S25" s="185"/>
    </row>
    <row r="26" spans="1:19" s="60" customFormat="1" ht="9.75" customHeight="1">
      <c r="A26" s="51">
        <v>6</v>
      </c>
      <c r="B26" s="52"/>
      <c r="C26" s="53"/>
      <c r="D26" s="54"/>
      <c r="E26" s="61" t="s">
        <v>76</v>
      </c>
      <c r="F26" s="72"/>
      <c r="G26" s="73"/>
      <c r="H26" s="72"/>
      <c r="I26" s="74"/>
      <c r="J26" s="190" t="s">
        <v>190</v>
      </c>
      <c r="K26" s="75"/>
      <c r="L26" s="76"/>
      <c r="M26" s="87"/>
      <c r="N26" s="58"/>
      <c r="O26" s="97"/>
      <c r="P26" s="98"/>
      <c r="Q26" s="97"/>
      <c r="R26" s="185"/>
      <c r="S26" s="185"/>
    </row>
    <row r="27" spans="1:19" s="60" customFormat="1" ht="9.75" customHeight="1">
      <c r="A27" s="51"/>
      <c r="B27" s="174"/>
      <c r="C27" s="174"/>
      <c r="D27" s="174"/>
      <c r="E27" s="61" t="s">
        <v>79</v>
      </c>
      <c r="F27" s="72"/>
      <c r="G27" s="73"/>
      <c r="H27" s="72"/>
      <c r="I27" s="77"/>
      <c r="J27" s="190"/>
      <c r="K27" s="75"/>
      <c r="L27" s="78"/>
      <c r="M27" s="89"/>
      <c r="N27" s="58"/>
      <c r="O27" s="97"/>
      <c r="P27" s="98"/>
      <c r="Q27" s="97"/>
      <c r="R27" s="185"/>
      <c r="S27" s="185"/>
    </row>
    <row r="28" spans="1:19" s="60" customFormat="1" ht="9.75" customHeight="1">
      <c r="A28" s="51"/>
      <c r="B28" s="51"/>
      <c r="C28" s="51"/>
      <c r="D28" s="80"/>
      <c r="E28" s="190"/>
      <c r="F28" s="58"/>
      <c r="H28" s="58"/>
      <c r="I28" s="81"/>
      <c r="J28" s="190"/>
      <c r="K28" s="75"/>
      <c r="L28" s="86" t="s">
        <v>34</v>
      </c>
      <c r="M28" s="75"/>
      <c r="N28" s="58"/>
      <c r="O28" s="97"/>
      <c r="P28" s="98"/>
      <c r="Q28" s="97"/>
      <c r="R28" s="185"/>
      <c r="S28" s="185"/>
    </row>
    <row r="29" spans="1:19" s="60" customFormat="1" ht="9.75" customHeight="1">
      <c r="A29" s="51"/>
      <c r="B29" s="51"/>
      <c r="C29" s="51"/>
      <c r="D29" s="80"/>
      <c r="E29" s="190"/>
      <c r="F29" s="58"/>
      <c r="H29" s="58"/>
      <c r="I29" s="81"/>
      <c r="J29" s="414"/>
      <c r="K29" s="83"/>
      <c r="L29" s="88" t="s">
        <v>36</v>
      </c>
      <c r="M29" s="77"/>
      <c r="N29" s="58"/>
      <c r="O29" s="97"/>
      <c r="P29" s="98"/>
      <c r="Q29" s="97"/>
      <c r="R29" s="185"/>
      <c r="S29" s="185"/>
    </row>
    <row r="30" spans="1:19" s="60" customFormat="1" ht="9.75" customHeight="1">
      <c r="A30" s="51">
        <v>7</v>
      </c>
      <c r="B30" s="52"/>
      <c r="C30" s="53"/>
      <c r="D30" s="54"/>
      <c r="E30" s="61" t="s">
        <v>34</v>
      </c>
      <c r="F30" s="72"/>
      <c r="G30" s="73"/>
      <c r="H30" s="72"/>
      <c r="I30" s="84"/>
      <c r="J30" s="415"/>
      <c r="K30" s="75"/>
      <c r="L30" s="58">
        <v>83</v>
      </c>
      <c r="M30" s="59"/>
      <c r="N30" s="76"/>
      <c r="O30" s="97"/>
      <c r="P30" s="98"/>
      <c r="Q30" s="97"/>
      <c r="R30" s="185"/>
      <c r="S30" s="185"/>
    </row>
    <row r="31" spans="1:19" s="60" customFormat="1" ht="9.75" customHeight="1">
      <c r="A31" s="51"/>
      <c r="B31" s="174"/>
      <c r="C31" s="174"/>
      <c r="D31" s="174"/>
      <c r="E31" s="61" t="s">
        <v>36</v>
      </c>
      <c r="F31" s="72"/>
      <c r="G31" s="73"/>
      <c r="H31" s="72"/>
      <c r="I31" s="77"/>
      <c r="J31" s="190"/>
      <c r="K31" s="75"/>
      <c r="L31" s="58"/>
      <c r="M31" s="59"/>
      <c r="N31" s="58"/>
      <c r="O31" s="97"/>
      <c r="P31" s="98"/>
      <c r="Q31" s="97"/>
      <c r="R31" s="185"/>
      <c r="S31" s="185"/>
    </row>
    <row r="32" spans="1:19" s="60" customFormat="1" ht="9.75" customHeight="1">
      <c r="A32" s="51"/>
      <c r="B32" s="51"/>
      <c r="C32" s="51"/>
      <c r="D32" s="80"/>
      <c r="E32" s="190"/>
      <c r="F32" s="58"/>
      <c r="H32" s="58"/>
      <c r="I32" s="66"/>
      <c r="J32" s="86" t="s">
        <v>34</v>
      </c>
      <c r="K32" s="87"/>
      <c r="L32" s="58"/>
      <c r="M32" s="59"/>
      <c r="N32" s="58"/>
      <c r="O32" s="97"/>
      <c r="P32" s="98"/>
      <c r="Q32" s="97"/>
      <c r="R32" s="185"/>
      <c r="S32" s="185"/>
    </row>
    <row r="33" spans="1:19" s="60" customFormat="1" ht="9.75" customHeight="1">
      <c r="A33" s="51"/>
      <c r="B33" s="51"/>
      <c r="C33" s="51"/>
      <c r="D33" s="80"/>
      <c r="E33" s="190"/>
      <c r="F33" s="58"/>
      <c r="H33" s="58"/>
      <c r="I33" s="66"/>
      <c r="J33" s="88" t="s">
        <v>36</v>
      </c>
      <c r="K33" s="77"/>
      <c r="L33" s="58"/>
      <c r="M33" s="59"/>
      <c r="N33" s="58"/>
      <c r="O33" s="97"/>
      <c r="P33" s="98"/>
      <c r="Q33" s="97"/>
      <c r="R33" s="185"/>
      <c r="S33" s="185"/>
    </row>
    <row r="34" spans="1:19" s="60" customFormat="1" ht="9.75" customHeight="1">
      <c r="A34" s="51">
        <v>8</v>
      </c>
      <c r="B34" s="52"/>
      <c r="C34" s="53"/>
      <c r="D34" s="54"/>
      <c r="E34" s="61" t="s">
        <v>101</v>
      </c>
      <c r="F34" s="72"/>
      <c r="G34" s="73"/>
      <c r="H34" s="72"/>
      <c r="I34" s="74"/>
      <c r="J34" s="58" t="s">
        <v>190</v>
      </c>
      <c r="K34" s="59"/>
      <c r="L34" s="76"/>
      <c r="M34" s="68"/>
      <c r="N34" s="58"/>
      <c r="O34" s="97"/>
      <c r="P34" s="98"/>
      <c r="Q34" s="97"/>
      <c r="R34" s="185"/>
      <c r="S34" s="185"/>
    </row>
    <row r="35" spans="1:19" s="60" customFormat="1" ht="9.75" customHeight="1">
      <c r="A35" s="51"/>
      <c r="B35" s="174"/>
      <c r="C35" s="174"/>
      <c r="D35" s="174"/>
      <c r="E35" s="61" t="s">
        <v>103</v>
      </c>
      <c r="F35" s="72"/>
      <c r="G35" s="73"/>
      <c r="H35" s="72"/>
      <c r="I35" s="77"/>
      <c r="J35" s="58"/>
      <c r="K35" s="59"/>
      <c r="L35" s="78"/>
      <c r="M35" s="79"/>
      <c r="N35" s="58"/>
      <c r="O35" s="97"/>
      <c r="P35" s="98"/>
      <c r="Q35" s="97"/>
      <c r="R35" s="185"/>
      <c r="S35" s="185"/>
    </row>
    <row r="36" ht="15.75" customHeight="1"/>
    <row r="37" ht="9" customHeight="1"/>
  </sheetData>
  <sheetProtection/>
  <mergeCells count="1">
    <mergeCell ref="A1:J1"/>
  </mergeCells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9"/>
  <sheetViews>
    <sheetView showGridLines="0" view="pageBreakPreview" zoomScaleSheetLayoutView="100" zoomScalePageLayoutView="0" workbookViewId="0" topLeftCell="A11">
      <selection activeCell="I32" sqref="I32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4" max="14" width="14.8515625" style="0" customWidth="1"/>
  </cols>
  <sheetData>
    <row r="1" spans="1:13" ht="60.75" customHeight="1">
      <c r="A1" s="1" t="str">
        <f>'[1]Информация'!$A$9</f>
        <v>MARINA OPEN'10</v>
      </c>
      <c r="B1" s="2"/>
      <c r="F1" s="3" t="s">
        <v>0</v>
      </c>
      <c r="H1" s="1" t="str">
        <f>'[1]Информация'!$A$9</f>
        <v>MARINA OPEN'10</v>
      </c>
      <c r="I1" s="2"/>
      <c r="K1" s="4" t="s">
        <v>1</v>
      </c>
      <c r="L1" s="4"/>
      <c r="M1" s="5"/>
    </row>
    <row r="2" spans="1:14" ht="12.75">
      <c r="A2" s="6" t="s">
        <v>2</v>
      </c>
      <c r="B2" s="6"/>
      <c r="C2" s="7"/>
      <c r="D2" s="6" t="s">
        <v>3</v>
      </c>
      <c r="E2" s="6"/>
      <c r="F2" s="6"/>
      <c r="G2" s="8" t="s">
        <v>4</v>
      </c>
      <c r="H2" s="6" t="s">
        <v>2</v>
      </c>
      <c r="I2" s="6"/>
      <c r="J2" s="7"/>
      <c r="K2" s="6" t="s">
        <v>3</v>
      </c>
      <c r="L2" s="6"/>
      <c r="M2" s="6"/>
      <c r="N2" s="8" t="s">
        <v>4</v>
      </c>
    </row>
    <row r="3" spans="1:14" ht="12.75">
      <c r="A3" s="9" t="str">
        <f>'[1]Информация'!$A$15</f>
        <v>14-16 мая</v>
      </c>
      <c r="B3" s="9"/>
      <c r="D3" s="9" t="str">
        <f>'[1]Информация'!$A$11</f>
        <v>Кампа (Буча)</v>
      </c>
      <c r="E3" s="9"/>
      <c r="F3" s="9"/>
      <c r="G3" s="10" t="str">
        <f>'[1]Информация'!$A$17</f>
        <v>Евгений Зукин</v>
      </c>
      <c r="H3" s="9" t="str">
        <f>'[1]Информация'!$A$15</f>
        <v>14-16 мая</v>
      </c>
      <c r="I3" s="9"/>
      <c r="K3" s="9" t="str">
        <f>'[1]Информация'!$A$11</f>
        <v>Кампа (Буча)</v>
      </c>
      <c r="L3" s="9"/>
      <c r="M3" s="9"/>
      <c r="N3" s="10" t="str">
        <f>'[1]Информация'!$A$17</f>
        <v>Евгений Зукин</v>
      </c>
    </row>
    <row r="4" spans="1:14" ht="29.25">
      <c r="A4" s="395" t="s">
        <v>5</v>
      </c>
      <c r="B4" s="395"/>
      <c r="C4" s="395"/>
      <c r="D4" s="395"/>
      <c r="E4" s="395"/>
      <c r="F4" s="395"/>
      <c r="G4" s="395"/>
      <c r="H4" s="395" t="s">
        <v>6</v>
      </c>
      <c r="I4" s="395"/>
      <c r="J4" s="395"/>
      <c r="K4" s="395"/>
      <c r="L4" s="395"/>
      <c r="M4" s="395"/>
      <c r="N4" s="395"/>
    </row>
    <row r="5" spans="1:14" ht="18.75" thickBot="1">
      <c r="A5" s="11" t="s">
        <v>7</v>
      </c>
      <c r="B5" s="11" t="s">
        <v>8</v>
      </c>
      <c r="C5" s="11">
        <v>1</v>
      </c>
      <c r="D5" s="11">
        <v>2</v>
      </c>
      <c r="E5" s="11">
        <v>3</v>
      </c>
      <c r="F5" s="11" t="s">
        <v>9</v>
      </c>
      <c r="G5" s="11" t="s">
        <v>10</v>
      </c>
      <c r="H5" s="11" t="s">
        <v>7</v>
      </c>
      <c r="I5" s="11" t="s">
        <v>8</v>
      </c>
      <c r="J5" s="11">
        <v>1</v>
      </c>
      <c r="K5" s="11">
        <v>2</v>
      </c>
      <c r="L5" s="11">
        <v>3</v>
      </c>
      <c r="M5" s="11" t="s">
        <v>9</v>
      </c>
      <c r="N5" s="11" t="s">
        <v>10</v>
      </c>
    </row>
    <row r="6" spans="1:14" ht="24.75" customHeight="1">
      <c r="A6" s="396">
        <v>1</v>
      </c>
      <c r="B6" s="12" t="s">
        <v>11</v>
      </c>
      <c r="C6" s="398"/>
      <c r="D6" s="13">
        <v>1</v>
      </c>
      <c r="E6" s="13">
        <v>1</v>
      </c>
      <c r="F6" s="400">
        <v>2</v>
      </c>
      <c r="G6" s="400">
        <v>1</v>
      </c>
      <c r="H6" s="396">
        <v>1</v>
      </c>
      <c r="I6" s="12" t="s">
        <v>12</v>
      </c>
      <c r="J6" s="398"/>
      <c r="K6" s="13">
        <v>1</v>
      </c>
      <c r="L6" s="13">
        <v>1</v>
      </c>
      <c r="M6" s="400">
        <v>2</v>
      </c>
      <c r="N6" s="400">
        <v>1</v>
      </c>
    </row>
    <row r="7" spans="1:14" ht="24.75" customHeight="1" thickBot="1">
      <c r="A7" s="397"/>
      <c r="B7" s="14" t="s">
        <v>13</v>
      </c>
      <c r="C7" s="399"/>
      <c r="D7" s="15">
        <v>82</v>
      </c>
      <c r="E7" s="15">
        <v>83</v>
      </c>
      <c r="F7" s="401"/>
      <c r="G7" s="401"/>
      <c r="H7" s="397"/>
      <c r="I7" s="14" t="s">
        <v>14</v>
      </c>
      <c r="J7" s="399"/>
      <c r="K7" s="15">
        <v>81</v>
      </c>
      <c r="L7" s="15">
        <v>86</v>
      </c>
      <c r="M7" s="401"/>
      <c r="N7" s="401"/>
    </row>
    <row r="8" spans="1:14" ht="24.75" customHeight="1">
      <c r="A8" s="396">
        <v>2</v>
      </c>
      <c r="B8" s="12" t="s">
        <v>15</v>
      </c>
      <c r="C8" s="13">
        <v>0</v>
      </c>
      <c r="D8" s="398"/>
      <c r="E8" s="13">
        <v>1</v>
      </c>
      <c r="F8" s="400">
        <v>1</v>
      </c>
      <c r="G8" s="400">
        <v>2</v>
      </c>
      <c r="H8" s="396">
        <v>2</v>
      </c>
      <c r="I8" s="12" t="s">
        <v>16</v>
      </c>
      <c r="J8" s="13">
        <v>0</v>
      </c>
      <c r="K8" s="398"/>
      <c r="L8" s="13">
        <v>1</v>
      </c>
      <c r="M8" s="400">
        <v>1</v>
      </c>
      <c r="N8" s="400">
        <v>2</v>
      </c>
    </row>
    <row r="9" spans="1:14" ht="24.75" customHeight="1" thickBot="1">
      <c r="A9" s="397"/>
      <c r="B9" s="14" t="s">
        <v>17</v>
      </c>
      <c r="C9" s="15"/>
      <c r="D9" s="399"/>
      <c r="E9" s="15">
        <v>81</v>
      </c>
      <c r="F9" s="401"/>
      <c r="G9" s="401"/>
      <c r="H9" s="397"/>
      <c r="I9" s="14" t="s">
        <v>18</v>
      </c>
      <c r="J9" s="15"/>
      <c r="K9" s="399"/>
      <c r="L9" s="15">
        <v>82</v>
      </c>
      <c r="M9" s="401"/>
      <c r="N9" s="401"/>
    </row>
    <row r="10" spans="1:14" ht="24.75" customHeight="1">
      <c r="A10" s="396">
        <v>3</v>
      </c>
      <c r="B10" s="12" t="s">
        <v>19</v>
      </c>
      <c r="C10" s="13">
        <v>0</v>
      </c>
      <c r="D10" s="13">
        <v>0</v>
      </c>
      <c r="E10" s="398"/>
      <c r="F10" s="400">
        <v>0</v>
      </c>
      <c r="G10" s="400">
        <v>3</v>
      </c>
      <c r="H10" s="396">
        <v>3</v>
      </c>
      <c r="I10" s="12" t="s">
        <v>20</v>
      </c>
      <c r="J10" s="13">
        <v>0</v>
      </c>
      <c r="K10" s="13">
        <v>0</v>
      </c>
      <c r="L10" s="398"/>
      <c r="M10" s="400">
        <v>0</v>
      </c>
      <c r="N10" s="400">
        <v>3</v>
      </c>
    </row>
    <row r="11" spans="1:14" ht="24.75" customHeight="1" thickBot="1">
      <c r="A11" s="397"/>
      <c r="B11" s="14" t="s">
        <v>21</v>
      </c>
      <c r="C11" s="15"/>
      <c r="D11" s="15"/>
      <c r="E11" s="399"/>
      <c r="F11" s="401"/>
      <c r="G11" s="401"/>
      <c r="H11" s="397"/>
      <c r="I11" s="14" t="s">
        <v>22</v>
      </c>
      <c r="J11" s="15"/>
      <c r="K11" s="15"/>
      <c r="L11" s="399"/>
      <c r="M11" s="401"/>
      <c r="N11" s="401"/>
    </row>
    <row r="12" spans="1:8" ht="12.75">
      <c r="A12" s="16"/>
      <c r="H12" s="16"/>
    </row>
    <row r="13" spans="4:11" ht="29.25">
      <c r="D13" s="17" t="s">
        <v>23</v>
      </c>
      <c r="K13" s="17" t="s">
        <v>24</v>
      </c>
    </row>
    <row r="14" spans="1:14" ht="18.75" thickBot="1">
      <c r="A14" s="11" t="s">
        <v>7</v>
      </c>
      <c r="B14" s="11" t="s">
        <v>8</v>
      </c>
      <c r="C14" s="11">
        <v>1</v>
      </c>
      <c r="D14" s="11">
        <v>2</v>
      </c>
      <c r="E14" s="11">
        <v>3</v>
      </c>
      <c r="F14" s="11" t="s">
        <v>9</v>
      </c>
      <c r="G14" s="11" t="s">
        <v>10</v>
      </c>
      <c r="H14" s="11" t="s">
        <v>7</v>
      </c>
      <c r="I14" s="11" t="s">
        <v>8</v>
      </c>
      <c r="J14" s="11">
        <v>1</v>
      </c>
      <c r="K14" s="11">
        <v>2</v>
      </c>
      <c r="L14" s="11">
        <v>3</v>
      </c>
      <c r="M14" s="11" t="s">
        <v>9</v>
      </c>
      <c r="N14" s="11" t="s">
        <v>10</v>
      </c>
    </row>
    <row r="15" spans="1:14" ht="24.75" customHeight="1">
      <c r="A15" s="396">
        <v>1</v>
      </c>
      <c r="B15" s="12" t="s">
        <v>25</v>
      </c>
      <c r="C15" s="398"/>
      <c r="D15" s="13">
        <v>0</v>
      </c>
      <c r="E15" s="13">
        <v>1</v>
      </c>
      <c r="F15" s="400">
        <v>1</v>
      </c>
      <c r="G15" s="400">
        <v>2</v>
      </c>
      <c r="H15" s="396">
        <v>1</v>
      </c>
      <c r="I15" s="12" t="s">
        <v>26</v>
      </c>
      <c r="J15" s="398"/>
      <c r="K15" s="13">
        <v>1</v>
      </c>
      <c r="L15" s="13">
        <v>1</v>
      </c>
      <c r="M15" s="400">
        <v>2</v>
      </c>
      <c r="N15" s="400">
        <v>1</v>
      </c>
    </row>
    <row r="16" spans="1:14" ht="24.75" customHeight="1" thickBot="1">
      <c r="A16" s="397"/>
      <c r="B16" s="14" t="s">
        <v>27</v>
      </c>
      <c r="C16" s="399"/>
      <c r="D16" s="15"/>
      <c r="E16" s="15">
        <v>85</v>
      </c>
      <c r="F16" s="401"/>
      <c r="G16" s="401"/>
      <c r="H16" s="397"/>
      <c r="I16" s="14" t="s">
        <v>28</v>
      </c>
      <c r="J16" s="399"/>
      <c r="K16" s="15">
        <v>82</v>
      </c>
      <c r="L16" s="15">
        <v>82</v>
      </c>
      <c r="M16" s="401"/>
      <c r="N16" s="401"/>
    </row>
    <row r="17" spans="1:14" ht="24.75" customHeight="1">
      <c r="A17" s="396">
        <v>2</v>
      </c>
      <c r="B17" s="12" t="s">
        <v>29</v>
      </c>
      <c r="C17" s="13">
        <v>1</v>
      </c>
      <c r="D17" s="398"/>
      <c r="E17" s="13">
        <v>1</v>
      </c>
      <c r="F17" s="400">
        <v>2</v>
      </c>
      <c r="G17" s="400">
        <v>1</v>
      </c>
      <c r="H17" s="396">
        <v>2</v>
      </c>
      <c r="I17" s="12" t="s">
        <v>30</v>
      </c>
      <c r="J17" s="13">
        <v>0</v>
      </c>
      <c r="K17" s="398"/>
      <c r="L17" s="13">
        <v>1</v>
      </c>
      <c r="M17" s="400">
        <v>1</v>
      </c>
      <c r="N17" s="400">
        <v>2</v>
      </c>
    </row>
    <row r="18" spans="1:14" ht="24.75" customHeight="1" thickBot="1">
      <c r="A18" s="397"/>
      <c r="B18" s="14" t="s">
        <v>31</v>
      </c>
      <c r="C18" s="15">
        <v>86</v>
      </c>
      <c r="D18" s="399"/>
      <c r="E18" s="15">
        <v>86</v>
      </c>
      <c r="F18" s="401"/>
      <c r="G18" s="401"/>
      <c r="H18" s="397"/>
      <c r="I18" s="14" t="s">
        <v>32</v>
      </c>
      <c r="J18" s="15"/>
      <c r="K18" s="399"/>
      <c r="L18" s="15">
        <v>82</v>
      </c>
      <c r="M18" s="401"/>
      <c r="N18" s="401"/>
    </row>
    <row r="19" spans="1:14" ht="24.75" customHeight="1">
      <c r="A19" s="396">
        <v>3</v>
      </c>
      <c r="B19" s="12" t="s">
        <v>33</v>
      </c>
      <c r="C19" s="13">
        <v>0</v>
      </c>
      <c r="D19" s="13">
        <v>0</v>
      </c>
      <c r="E19" s="398"/>
      <c r="F19" s="400">
        <v>0</v>
      </c>
      <c r="G19" s="400">
        <v>3</v>
      </c>
      <c r="H19" s="396">
        <v>3</v>
      </c>
      <c r="I19" s="12" t="s">
        <v>34</v>
      </c>
      <c r="J19" s="13">
        <v>0</v>
      </c>
      <c r="K19" s="13">
        <v>0</v>
      </c>
      <c r="L19" s="398"/>
      <c r="M19" s="400">
        <v>0</v>
      </c>
      <c r="N19" s="400">
        <v>3</v>
      </c>
    </row>
    <row r="20" spans="1:14" ht="24.75" customHeight="1" thickBot="1">
      <c r="A20" s="397"/>
      <c r="B20" s="14" t="s">
        <v>35</v>
      </c>
      <c r="C20" s="15"/>
      <c r="D20" s="15"/>
      <c r="E20" s="399"/>
      <c r="F20" s="401"/>
      <c r="G20" s="401"/>
      <c r="H20" s="397"/>
      <c r="I20" s="14" t="s">
        <v>36</v>
      </c>
      <c r="J20" s="15"/>
      <c r="K20" s="15"/>
      <c r="L20" s="399"/>
      <c r="M20" s="401"/>
      <c r="N20" s="401"/>
    </row>
    <row r="21" spans="1:11" ht="57.75" customHeight="1">
      <c r="A21" s="18" t="str">
        <f>'[1]Информация'!$A$9</f>
        <v>MARINA OPEN'10</v>
      </c>
      <c r="B21" s="2"/>
      <c r="C21" s="2"/>
      <c r="F21" s="3" t="s">
        <v>0</v>
      </c>
      <c r="H21" s="18" t="str">
        <f>'[1]Информация'!$A$9</f>
        <v>MARINA OPEN'10</v>
      </c>
      <c r="I21" s="2"/>
      <c r="K21" s="19"/>
    </row>
    <row r="22" spans="1:14" ht="12.75">
      <c r="A22" s="6" t="s">
        <v>2</v>
      </c>
      <c r="B22" s="6"/>
      <c r="C22" s="7"/>
      <c r="D22" s="6" t="s">
        <v>3</v>
      </c>
      <c r="E22" s="6"/>
      <c r="F22" s="6"/>
      <c r="G22" s="8" t="s">
        <v>4</v>
      </c>
      <c r="H22" s="6" t="s">
        <v>2</v>
      </c>
      <c r="I22" s="6"/>
      <c r="J22" s="7"/>
      <c r="K22" s="6" t="s">
        <v>3</v>
      </c>
      <c r="L22" s="6"/>
      <c r="M22" s="6"/>
      <c r="N22" s="8" t="s">
        <v>4</v>
      </c>
    </row>
    <row r="23" spans="1:14" ht="12.75">
      <c r="A23" s="9" t="str">
        <f>'[1]Информация'!$A$15</f>
        <v>14-16 мая</v>
      </c>
      <c r="B23" s="9"/>
      <c r="D23" s="9" t="str">
        <f>'[1]Информация'!$A$11</f>
        <v>Кампа (Буча)</v>
      </c>
      <c r="E23" s="9"/>
      <c r="F23" s="9"/>
      <c r="G23" s="10" t="str">
        <f>'[1]Информация'!$A$17</f>
        <v>Евгений Зукин</v>
      </c>
      <c r="H23" s="9" t="str">
        <f>'[1]Информация'!$A$15</f>
        <v>14-16 мая</v>
      </c>
      <c r="I23" s="9"/>
      <c r="K23" s="9" t="str">
        <f>'[1]Информация'!$A$11</f>
        <v>Кампа (Буча)</v>
      </c>
      <c r="L23" s="9"/>
      <c r="M23" s="9"/>
      <c r="N23" s="10" t="str">
        <f>'[1]Информация'!$A$17</f>
        <v>Евгений Зукин</v>
      </c>
    </row>
    <row r="24" spans="4:11" ht="37.5" customHeight="1">
      <c r="D24" s="17" t="s">
        <v>37</v>
      </c>
      <c r="K24" s="17" t="s">
        <v>38</v>
      </c>
    </row>
    <row r="25" spans="1:14" ht="18.75" thickBot="1">
      <c r="A25" s="11" t="s">
        <v>7</v>
      </c>
      <c r="B25" s="11" t="s">
        <v>8</v>
      </c>
      <c r="C25" s="11">
        <v>1</v>
      </c>
      <c r="D25" s="11">
        <v>2</v>
      </c>
      <c r="E25" s="11">
        <v>3</v>
      </c>
      <c r="F25" s="11" t="s">
        <v>9</v>
      </c>
      <c r="G25" s="11" t="s">
        <v>10</v>
      </c>
      <c r="H25" s="11" t="s">
        <v>7</v>
      </c>
      <c r="I25" s="11" t="s">
        <v>8</v>
      </c>
      <c r="J25" s="11">
        <v>1</v>
      </c>
      <c r="K25" s="11">
        <v>2</v>
      </c>
      <c r="L25" s="11">
        <v>3</v>
      </c>
      <c r="M25" s="11" t="s">
        <v>9</v>
      </c>
      <c r="N25" s="11" t="s">
        <v>10</v>
      </c>
    </row>
    <row r="26" spans="1:14" ht="24.75" customHeight="1">
      <c r="A26" s="396">
        <v>1</v>
      </c>
      <c r="B26" s="12" t="s">
        <v>39</v>
      </c>
      <c r="C26" s="398"/>
      <c r="D26" s="13">
        <v>1</v>
      </c>
      <c r="E26" s="13">
        <v>1</v>
      </c>
      <c r="F26" s="400">
        <v>2</v>
      </c>
      <c r="G26" s="400">
        <v>1</v>
      </c>
      <c r="H26" s="396">
        <v>1</v>
      </c>
      <c r="I26" s="12" t="s">
        <v>40</v>
      </c>
      <c r="J26" s="398"/>
      <c r="K26" s="13">
        <v>1</v>
      </c>
      <c r="L26" s="13">
        <v>1</v>
      </c>
      <c r="M26" s="400">
        <v>2</v>
      </c>
      <c r="N26" s="400">
        <v>1</v>
      </c>
    </row>
    <row r="27" spans="1:14" ht="24.75" customHeight="1" thickBot="1">
      <c r="A27" s="397"/>
      <c r="B27" s="14" t="s">
        <v>41</v>
      </c>
      <c r="C27" s="399"/>
      <c r="D27" s="15">
        <v>84</v>
      </c>
      <c r="E27" s="15">
        <v>80</v>
      </c>
      <c r="F27" s="401"/>
      <c r="G27" s="401"/>
      <c r="H27" s="397"/>
      <c r="I27" s="14" t="s">
        <v>42</v>
      </c>
      <c r="J27" s="399"/>
      <c r="K27" s="15">
        <v>82</v>
      </c>
      <c r="L27" s="15">
        <v>80</v>
      </c>
      <c r="M27" s="401"/>
      <c r="N27" s="401"/>
    </row>
    <row r="28" spans="1:14" ht="24.75" customHeight="1">
      <c r="A28" s="396">
        <v>2</v>
      </c>
      <c r="B28" s="12" t="s">
        <v>43</v>
      </c>
      <c r="C28" s="13">
        <v>0</v>
      </c>
      <c r="D28" s="398"/>
      <c r="E28" s="13">
        <v>1</v>
      </c>
      <c r="F28" s="400">
        <v>1</v>
      </c>
      <c r="G28" s="400">
        <v>2</v>
      </c>
      <c r="H28" s="396">
        <v>2</v>
      </c>
      <c r="I28" s="12" t="s">
        <v>44</v>
      </c>
      <c r="J28" s="13">
        <v>0</v>
      </c>
      <c r="K28" s="398"/>
      <c r="L28" s="13">
        <v>1</v>
      </c>
      <c r="M28" s="400">
        <v>1</v>
      </c>
      <c r="N28" s="400">
        <v>2</v>
      </c>
    </row>
    <row r="29" spans="1:14" ht="24.75" customHeight="1" thickBot="1">
      <c r="A29" s="397"/>
      <c r="B29" s="14" t="s">
        <v>45</v>
      </c>
      <c r="C29" s="15"/>
      <c r="D29" s="399"/>
      <c r="E29" s="15">
        <v>81</v>
      </c>
      <c r="F29" s="401"/>
      <c r="G29" s="401"/>
      <c r="H29" s="397"/>
      <c r="I29" s="14" t="s">
        <v>12</v>
      </c>
      <c r="J29" s="15"/>
      <c r="K29" s="399"/>
      <c r="L29" s="15">
        <v>86</v>
      </c>
      <c r="M29" s="401"/>
      <c r="N29" s="401"/>
    </row>
    <row r="30" spans="1:14" ht="24.75" customHeight="1">
      <c r="A30" s="396">
        <v>3</v>
      </c>
      <c r="B30" s="12" t="s">
        <v>46</v>
      </c>
      <c r="C30" s="13">
        <v>0</v>
      </c>
      <c r="D30" s="13">
        <v>0</v>
      </c>
      <c r="E30" s="398"/>
      <c r="F30" s="400">
        <v>0</v>
      </c>
      <c r="G30" s="400">
        <v>3</v>
      </c>
      <c r="H30" s="396">
        <v>3</v>
      </c>
      <c r="I30" s="12" t="s">
        <v>47</v>
      </c>
      <c r="J30" s="13">
        <v>0</v>
      </c>
      <c r="K30" s="13">
        <v>0</v>
      </c>
      <c r="L30" s="398"/>
      <c r="M30" s="400">
        <v>0</v>
      </c>
      <c r="N30" s="400">
        <v>3</v>
      </c>
    </row>
    <row r="31" spans="1:14" ht="24.75" customHeight="1" thickBot="1">
      <c r="A31" s="397"/>
      <c r="B31" s="14" t="s">
        <v>48</v>
      </c>
      <c r="C31" s="15"/>
      <c r="D31" s="15"/>
      <c r="E31" s="399"/>
      <c r="F31" s="401"/>
      <c r="G31" s="401"/>
      <c r="H31" s="397"/>
      <c r="I31" s="14" t="s">
        <v>49</v>
      </c>
      <c r="J31" s="15"/>
      <c r="K31" s="15"/>
      <c r="L31" s="399"/>
      <c r="M31" s="401"/>
      <c r="N31" s="401"/>
    </row>
    <row r="32" spans="4:11" ht="40.5" customHeight="1">
      <c r="D32" s="17" t="s">
        <v>50</v>
      </c>
      <c r="K32" s="17" t="s">
        <v>51</v>
      </c>
    </row>
    <row r="33" spans="1:14" ht="18.75" thickBot="1">
      <c r="A33" s="11" t="s">
        <v>7</v>
      </c>
      <c r="B33" s="11" t="s">
        <v>8</v>
      </c>
      <c r="C33" s="11">
        <v>1</v>
      </c>
      <c r="D33" s="11">
        <v>2</v>
      </c>
      <c r="E33" s="11">
        <v>3</v>
      </c>
      <c r="F33" s="11" t="s">
        <v>9</v>
      </c>
      <c r="G33" s="11" t="s">
        <v>10</v>
      </c>
      <c r="H33" s="11" t="s">
        <v>7</v>
      </c>
      <c r="I33" s="11" t="s">
        <v>8</v>
      </c>
      <c r="J33" s="11">
        <v>1</v>
      </c>
      <c r="K33" s="11">
        <v>2</v>
      </c>
      <c r="L33" s="11">
        <v>3</v>
      </c>
      <c r="M33" s="11" t="s">
        <v>9</v>
      </c>
      <c r="N33" s="11" t="s">
        <v>10</v>
      </c>
    </row>
    <row r="34" spans="1:14" ht="24.75" customHeight="1">
      <c r="A34" s="396">
        <v>1</v>
      </c>
      <c r="B34" s="12" t="s">
        <v>52</v>
      </c>
      <c r="C34" s="398"/>
      <c r="D34" s="13">
        <v>1</v>
      </c>
      <c r="E34" s="13">
        <v>1</v>
      </c>
      <c r="F34" s="400">
        <v>2</v>
      </c>
      <c r="G34" s="400">
        <v>1</v>
      </c>
      <c r="H34" s="396">
        <v>1</v>
      </c>
      <c r="I34" s="12" t="s">
        <v>53</v>
      </c>
      <c r="J34" s="398"/>
      <c r="K34" s="13">
        <v>1</v>
      </c>
      <c r="L34" s="13">
        <v>1</v>
      </c>
      <c r="M34" s="400">
        <v>2</v>
      </c>
      <c r="N34" s="400">
        <v>1</v>
      </c>
    </row>
    <row r="35" spans="1:14" ht="24.75" customHeight="1" thickBot="1">
      <c r="A35" s="397"/>
      <c r="B35" s="14" t="s">
        <v>54</v>
      </c>
      <c r="C35" s="399"/>
      <c r="D35" s="15">
        <v>85</v>
      </c>
      <c r="E35" s="15">
        <v>85</v>
      </c>
      <c r="F35" s="401"/>
      <c r="G35" s="401"/>
      <c r="H35" s="397"/>
      <c r="I35" s="14" t="s">
        <v>55</v>
      </c>
      <c r="J35" s="399"/>
      <c r="K35" s="15">
        <v>85</v>
      </c>
      <c r="L35" s="15">
        <v>84</v>
      </c>
      <c r="M35" s="401"/>
      <c r="N35" s="401"/>
    </row>
    <row r="36" spans="1:14" ht="24.75" customHeight="1">
      <c r="A36" s="396">
        <v>2</v>
      </c>
      <c r="B36" s="12" t="s">
        <v>56</v>
      </c>
      <c r="C36" s="13">
        <v>0</v>
      </c>
      <c r="D36" s="398"/>
      <c r="E36" s="13">
        <v>1</v>
      </c>
      <c r="F36" s="400">
        <v>1</v>
      </c>
      <c r="G36" s="400">
        <v>2</v>
      </c>
      <c r="H36" s="396">
        <v>2</v>
      </c>
      <c r="I36" s="12" t="s">
        <v>57</v>
      </c>
      <c r="J36" s="13">
        <v>0</v>
      </c>
      <c r="K36" s="398"/>
      <c r="L36" s="13">
        <v>0</v>
      </c>
      <c r="M36" s="400">
        <v>0</v>
      </c>
      <c r="N36" s="400">
        <v>3</v>
      </c>
    </row>
    <row r="37" spans="1:14" ht="24.75" customHeight="1" thickBot="1">
      <c r="A37" s="397"/>
      <c r="B37" s="14" t="s">
        <v>58</v>
      </c>
      <c r="C37" s="15"/>
      <c r="D37" s="399"/>
      <c r="E37" s="15">
        <v>86</v>
      </c>
      <c r="F37" s="401"/>
      <c r="G37" s="401"/>
      <c r="H37" s="397"/>
      <c r="I37" s="14" t="s">
        <v>59</v>
      </c>
      <c r="J37" s="15"/>
      <c r="K37" s="399"/>
      <c r="L37" s="15"/>
      <c r="M37" s="401"/>
      <c r="N37" s="401"/>
    </row>
    <row r="38" spans="1:14" ht="24.75" customHeight="1">
      <c r="A38" s="396">
        <v>3</v>
      </c>
      <c r="B38" s="12" t="s">
        <v>60</v>
      </c>
      <c r="C38" s="13">
        <v>0</v>
      </c>
      <c r="D38" s="13">
        <v>0</v>
      </c>
      <c r="E38" s="398"/>
      <c r="F38" s="400">
        <v>0</v>
      </c>
      <c r="G38" s="400">
        <v>3</v>
      </c>
      <c r="H38" s="396">
        <v>3</v>
      </c>
      <c r="I38" s="12" t="s">
        <v>61</v>
      </c>
      <c r="J38" s="13">
        <v>0</v>
      </c>
      <c r="K38" s="13">
        <v>1</v>
      </c>
      <c r="L38" s="398"/>
      <c r="M38" s="400">
        <v>1</v>
      </c>
      <c r="N38" s="400">
        <v>2</v>
      </c>
    </row>
    <row r="39" spans="1:14" ht="24.75" customHeight="1" thickBot="1">
      <c r="A39" s="397"/>
      <c r="B39" s="14" t="s">
        <v>62</v>
      </c>
      <c r="C39" s="15"/>
      <c r="D39" s="15"/>
      <c r="E39" s="399"/>
      <c r="F39" s="401"/>
      <c r="G39" s="401"/>
      <c r="H39" s="397"/>
      <c r="I39" s="14" t="s">
        <v>63</v>
      </c>
      <c r="J39" s="15"/>
      <c r="K39" s="15">
        <v>82</v>
      </c>
      <c r="L39" s="399"/>
      <c r="M39" s="401"/>
      <c r="N39" s="401"/>
    </row>
  </sheetData>
  <sheetProtection/>
  <mergeCells count="98">
    <mergeCell ref="M38:M39"/>
    <mergeCell ref="N38:N39"/>
    <mergeCell ref="A38:A39"/>
    <mergeCell ref="E38:E39"/>
    <mergeCell ref="F38:F39"/>
    <mergeCell ref="G38:G39"/>
    <mergeCell ref="H38:H39"/>
    <mergeCell ref="L38:L39"/>
    <mergeCell ref="M34:M35"/>
    <mergeCell ref="N34:N35"/>
    <mergeCell ref="A36:A37"/>
    <mergeCell ref="D36:D37"/>
    <mergeCell ref="F36:F37"/>
    <mergeCell ref="G36:G37"/>
    <mergeCell ref="H36:H37"/>
    <mergeCell ref="K36:K37"/>
    <mergeCell ref="M36:M37"/>
    <mergeCell ref="N36:N37"/>
    <mergeCell ref="A34:A35"/>
    <mergeCell ref="C34:C35"/>
    <mergeCell ref="F34:F35"/>
    <mergeCell ref="G34:G35"/>
    <mergeCell ref="H34:H35"/>
    <mergeCell ref="J34:J35"/>
    <mergeCell ref="M28:M29"/>
    <mergeCell ref="N28:N29"/>
    <mergeCell ref="A30:A31"/>
    <mergeCell ref="E30:E31"/>
    <mergeCell ref="F30:F31"/>
    <mergeCell ref="G30:G31"/>
    <mergeCell ref="H30:H31"/>
    <mergeCell ref="L30:L31"/>
    <mergeCell ref="M30:M31"/>
    <mergeCell ref="N30:N31"/>
    <mergeCell ref="A28:A29"/>
    <mergeCell ref="D28:D29"/>
    <mergeCell ref="F28:F29"/>
    <mergeCell ref="G28:G29"/>
    <mergeCell ref="H28:H29"/>
    <mergeCell ref="K28:K29"/>
    <mergeCell ref="M19:M20"/>
    <mergeCell ref="N19:N20"/>
    <mergeCell ref="A26:A27"/>
    <mergeCell ref="C26:C27"/>
    <mergeCell ref="F26:F27"/>
    <mergeCell ref="G26:G27"/>
    <mergeCell ref="H26:H27"/>
    <mergeCell ref="J26:J27"/>
    <mergeCell ref="M26:M27"/>
    <mergeCell ref="N26:N27"/>
    <mergeCell ref="A19:A20"/>
    <mergeCell ref="E19:E20"/>
    <mergeCell ref="F19:F20"/>
    <mergeCell ref="G19:G20"/>
    <mergeCell ref="H19:H20"/>
    <mergeCell ref="L19:L20"/>
    <mergeCell ref="M15:M16"/>
    <mergeCell ref="N15:N16"/>
    <mergeCell ref="A17:A18"/>
    <mergeCell ref="D17:D18"/>
    <mergeCell ref="F17:F18"/>
    <mergeCell ref="G17:G18"/>
    <mergeCell ref="H17:H18"/>
    <mergeCell ref="K17:K18"/>
    <mergeCell ref="M17:M18"/>
    <mergeCell ref="N17:N18"/>
    <mergeCell ref="A15:A16"/>
    <mergeCell ref="C15:C16"/>
    <mergeCell ref="F15:F16"/>
    <mergeCell ref="G15:G16"/>
    <mergeCell ref="H15:H16"/>
    <mergeCell ref="J15:J16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80" r:id="rId3"/>
  <rowBreaks count="1" manualBreakCount="1">
    <brk id="20" max="15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1"/>
  <sheetViews>
    <sheetView showGridLines="0" view="pageBreakPreview" zoomScaleSheetLayoutView="100" zoomScalePageLayoutView="0" workbookViewId="0" topLeftCell="A8">
      <selection activeCell="I32" sqref="I32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4" max="14" width="14.8515625" style="0" customWidth="1"/>
  </cols>
  <sheetData>
    <row r="1" spans="1:13" ht="60.75" customHeight="1">
      <c r="A1" s="1" t="str">
        <f>'[1]Информация'!$A$9</f>
        <v>MARINA OPEN'10</v>
      </c>
      <c r="B1" s="2"/>
      <c r="F1" s="3" t="s">
        <v>0</v>
      </c>
      <c r="H1" s="1" t="str">
        <f>'[1]Информация'!$A$9</f>
        <v>MARINA OPEN'10</v>
      </c>
      <c r="I1" s="2"/>
      <c r="K1" s="4" t="s">
        <v>1</v>
      </c>
      <c r="L1" s="4"/>
      <c r="M1" s="5"/>
    </row>
    <row r="2" spans="1:14" ht="12.75">
      <c r="A2" s="6" t="s">
        <v>2</v>
      </c>
      <c r="B2" s="6"/>
      <c r="C2" s="7"/>
      <c r="D2" s="6" t="s">
        <v>3</v>
      </c>
      <c r="E2" s="6"/>
      <c r="F2" s="6"/>
      <c r="G2" s="8" t="s">
        <v>4</v>
      </c>
      <c r="H2" s="6" t="s">
        <v>2</v>
      </c>
      <c r="I2" s="6"/>
      <c r="J2" s="7"/>
      <c r="K2" s="6" t="s">
        <v>3</v>
      </c>
      <c r="L2" s="6"/>
      <c r="M2" s="6"/>
      <c r="N2" s="8" t="s">
        <v>4</v>
      </c>
    </row>
    <row r="3" spans="1:14" ht="12.75">
      <c r="A3" s="9" t="str">
        <f>'[1]Информация'!$A$15</f>
        <v>14-16 мая</v>
      </c>
      <c r="B3" s="9"/>
      <c r="D3" s="9" t="s">
        <v>64</v>
      </c>
      <c r="E3" s="9"/>
      <c r="F3" s="9"/>
      <c r="G3" s="10" t="str">
        <f>'[1]Информация'!$A$17</f>
        <v>Евгений Зукин</v>
      </c>
      <c r="H3" s="9" t="str">
        <f>'[1]Информация'!$A$15</f>
        <v>14-16 мая</v>
      </c>
      <c r="I3" s="9"/>
      <c r="K3" s="9" t="s">
        <v>64</v>
      </c>
      <c r="L3" s="9"/>
      <c r="M3" s="9"/>
      <c r="N3" s="10" t="str">
        <f>'[1]Информация'!$A$17</f>
        <v>Евгений Зукин</v>
      </c>
    </row>
    <row r="4" spans="1:14" ht="29.25">
      <c r="A4" s="395" t="s">
        <v>65</v>
      </c>
      <c r="B4" s="395"/>
      <c r="C4" s="395"/>
      <c r="D4" s="395"/>
      <c r="E4" s="395"/>
      <c r="F4" s="395"/>
      <c r="G4" s="395"/>
      <c r="H4" s="395" t="s">
        <v>66</v>
      </c>
      <c r="I4" s="395"/>
      <c r="J4" s="395"/>
      <c r="K4" s="395"/>
      <c r="L4" s="395"/>
      <c r="M4" s="395"/>
      <c r="N4" s="395"/>
    </row>
    <row r="5" spans="1:14" ht="18.75" thickBot="1">
      <c r="A5" s="11" t="s">
        <v>7</v>
      </c>
      <c r="B5" s="11" t="s">
        <v>8</v>
      </c>
      <c r="C5" s="11">
        <v>1</v>
      </c>
      <c r="D5" s="11">
        <v>2</v>
      </c>
      <c r="E5" s="11">
        <v>3</v>
      </c>
      <c r="F5" s="11" t="s">
        <v>9</v>
      </c>
      <c r="G5" s="11" t="s">
        <v>10</v>
      </c>
      <c r="H5" s="11" t="s">
        <v>7</v>
      </c>
      <c r="I5" s="11" t="s">
        <v>8</v>
      </c>
      <c r="J5" s="11">
        <v>1</v>
      </c>
      <c r="K5" s="11">
        <v>2</v>
      </c>
      <c r="L5" s="11">
        <v>3</v>
      </c>
      <c r="M5" s="11" t="s">
        <v>9</v>
      </c>
      <c r="N5" s="11" t="s">
        <v>10</v>
      </c>
    </row>
    <row r="6" spans="1:14" ht="24.75" customHeight="1">
      <c r="A6" s="396">
        <v>1</v>
      </c>
      <c r="B6" s="12" t="s">
        <v>67</v>
      </c>
      <c r="C6" s="398"/>
      <c r="D6" s="13">
        <v>1</v>
      </c>
      <c r="E6" s="13">
        <v>0</v>
      </c>
      <c r="F6" s="400">
        <v>1</v>
      </c>
      <c r="G6" s="400">
        <v>2</v>
      </c>
      <c r="H6" s="396">
        <v>1</v>
      </c>
      <c r="I6" s="12" t="s">
        <v>68</v>
      </c>
      <c r="J6" s="398"/>
      <c r="K6" s="13">
        <v>0</v>
      </c>
      <c r="L6" s="13">
        <v>1</v>
      </c>
      <c r="M6" s="400">
        <v>1</v>
      </c>
      <c r="N6" s="400">
        <v>2</v>
      </c>
    </row>
    <row r="7" spans="1:14" ht="24.75" customHeight="1" thickBot="1">
      <c r="A7" s="397"/>
      <c r="B7" s="14" t="s">
        <v>69</v>
      </c>
      <c r="C7" s="399"/>
      <c r="D7" s="15">
        <v>86</v>
      </c>
      <c r="E7" s="15"/>
      <c r="F7" s="401"/>
      <c r="G7" s="401"/>
      <c r="H7" s="397"/>
      <c r="I7" s="14" t="s">
        <v>70</v>
      </c>
      <c r="J7" s="399"/>
      <c r="K7" s="15"/>
      <c r="L7" s="15">
        <v>84</v>
      </c>
      <c r="M7" s="401"/>
      <c r="N7" s="401"/>
    </row>
    <row r="8" spans="1:14" ht="24.75" customHeight="1">
      <c r="A8" s="396">
        <v>2</v>
      </c>
      <c r="B8" s="12" t="s">
        <v>71</v>
      </c>
      <c r="C8" s="13">
        <v>0</v>
      </c>
      <c r="D8" s="398"/>
      <c r="E8" s="13">
        <v>0</v>
      </c>
      <c r="F8" s="400">
        <v>0</v>
      </c>
      <c r="G8" s="400">
        <v>3</v>
      </c>
      <c r="H8" s="396">
        <v>2</v>
      </c>
      <c r="I8" s="12" t="s">
        <v>72</v>
      </c>
      <c r="J8" s="13">
        <v>1</v>
      </c>
      <c r="K8" s="398"/>
      <c r="L8" s="13">
        <v>1</v>
      </c>
      <c r="M8" s="400">
        <v>2</v>
      </c>
      <c r="N8" s="400">
        <v>1</v>
      </c>
    </row>
    <row r="9" spans="1:14" ht="24.75" customHeight="1" thickBot="1">
      <c r="A9" s="397"/>
      <c r="B9" s="14" t="s">
        <v>73</v>
      </c>
      <c r="C9" s="15"/>
      <c r="D9" s="399"/>
      <c r="E9" s="15"/>
      <c r="F9" s="401"/>
      <c r="G9" s="401"/>
      <c r="H9" s="397"/>
      <c r="I9" s="14" t="s">
        <v>74</v>
      </c>
      <c r="J9" s="15">
        <v>84</v>
      </c>
      <c r="K9" s="399"/>
      <c r="L9" s="15">
        <v>82</v>
      </c>
      <c r="M9" s="401"/>
      <c r="N9" s="401"/>
    </row>
    <row r="10" spans="1:14" ht="24.75" customHeight="1">
      <c r="A10" s="396">
        <v>3</v>
      </c>
      <c r="B10" s="12" t="s">
        <v>75</v>
      </c>
      <c r="C10" s="13">
        <v>1</v>
      </c>
      <c r="D10" s="13">
        <v>1</v>
      </c>
      <c r="E10" s="398"/>
      <c r="F10" s="400">
        <v>2</v>
      </c>
      <c r="G10" s="400">
        <v>1</v>
      </c>
      <c r="H10" s="396">
        <v>3</v>
      </c>
      <c r="I10" s="12" t="s">
        <v>76</v>
      </c>
      <c r="J10" s="13">
        <v>0</v>
      </c>
      <c r="K10" s="13">
        <v>0</v>
      </c>
      <c r="L10" s="398"/>
      <c r="M10" s="400">
        <v>0</v>
      </c>
      <c r="N10" s="400">
        <v>3</v>
      </c>
    </row>
    <row r="11" spans="1:14" ht="24.75" customHeight="1" thickBot="1">
      <c r="A11" s="397"/>
      <c r="B11" s="14" t="s">
        <v>77</v>
      </c>
      <c r="C11" s="15" t="s">
        <v>78</v>
      </c>
      <c r="D11" s="15">
        <v>80</v>
      </c>
      <c r="E11" s="399"/>
      <c r="F11" s="401"/>
      <c r="G11" s="401"/>
      <c r="H11" s="397"/>
      <c r="I11" s="14" t="s">
        <v>79</v>
      </c>
      <c r="J11" s="15"/>
      <c r="K11" s="15"/>
      <c r="L11" s="399"/>
      <c r="M11" s="401"/>
      <c r="N11" s="401"/>
    </row>
    <row r="12" spans="1:8" ht="12.75">
      <c r="A12" s="16"/>
      <c r="H12" s="16"/>
    </row>
    <row r="13" spans="4:11" ht="29.25">
      <c r="D13" s="17" t="s">
        <v>80</v>
      </c>
      <c r="K13" s="17" t="s">
        <v>81</v>
      </c>
    </row>
    <row r="14" spans="1:14" ht="18.75" thickBot="1">
      <c r="A14" s="11" t="s">
        <v>7</v>
      </c>
      <c r="B14" s="11" t="s">
        <v>8</v>
      </c>
      <c r="C14" s="11">
        <v>1</v>
      </c>
      <c r="D14" s="11">
        <v>2</v>
      </c>
      <c r="E14" s="11">
        <v>3</v>
      </c>
      <c r="F14" s="11" t="s">
        <v>9</v>
      </c>
      <c r="G14" s="11" t="s">
        <v>10</v>
      </c>
      <c r="H14" s="11" t="s">
        <v>7</v>
      </c>
      <c r="I14" s="11" t="s">
        <v>8</v>
      </c>
      <c r="J14" s="11">
        <v>1</v>
      </c>
      <c r="K14" s="11">
        <v>2</v>
      </c>
      <c r="L14" s="11">
        <v>3</v>
      </c>
      <c r="M14" s="11" t="s">
        <v>9</v>
      </c>
      <c r="N14" s="11" t="s">
        <v>10</v>
      </c>
    </row>
    <row r="15" spans="1:14" ht="24.75" customHeight="1">
      <c r="A15" s="396">
        <v>1</v>
      </c>
      <c r="B15" s="12" t="s">
        <v>82</v>
      </c>
      <c r="C15" s="398"/>
      <c r="D15" s="13">
        <v>0</v>
      </c>
      <c r="E15" s="13">
        <v>1</v>
      </c>
      <c r="F15" s="400">
        <v>1</v>
      </c>
      <c r="G15" s="400">
        <v>2</v>
      </c>
      <c r="H15" s="396">
        <v>1</v>
      </c>
      <c r="I15" s="12" t="s">
        <v>83</v>
      </c>
      <c r="J15" s="398"/>
      <c r="K15" s="13">
        <v>0</v>
      </c>
      <c r="L15" s="13">
        <v>1</v>
      </c>
      <c r="M15" s="400">
        <v>1</v>
      </c>
      <c r="N15" s="400">
        <v>2</v>
      </c>
    </row>
    <row r="16" spans="1:14" ht="24.75" customHeight="1" thickBot="1">
      <c r="A16" s="397"/>
      <c r="B16" s="14" t="s">
        <v>84</v>
      </c>
      <c r="C16" s="399"/>
      <c r="D16" s="15"/>
      <c r="E16" s="15">
        <v>83</v>
      </c>
      <c r="F16" s="401"/>
      <c r="G16" s="401"/>
      <c r="H16" s="397"/>
      <c r="I16" s="14" t="s">
        <v>85</v>
      </c>
      <c r="J16" s="399"/>
      <c r="K16" s="15"/>
      <c r="L16" s="15">
        <v>84</v>
      </c>
      <c r="M16" s="401"/>
      <c r="N16" s="401"/>
    </row>
    <row r="17" spans="1:14" ht="24.75" customHeight="1">
      <c r="A17" s="396">
        <v>2</v>
      </c>
      <c r="B17" s="12" t="s">
        <v>86</v>
      </c>
      <c r="C17" s="13">
        <v>1</v>
      </c>
      <c r="D17" s="398"/>
      <c r="E17" s="13">
        <v>1</v>
      </c>
      <c r="F17" s="400">
        <v>2</v>
      </c>
      <c r="G17" s="400">
        <v>1</v>
      </c>
      <c r="H17" s="396">
        <v>2</v>
      </c>
      <c r="I17" s="12" t="s">
        <v>87</v>
      </c>
      <c r="J17" s="13">
        <v>1</v>
      </c>
      <c r="K17" s="398"/>
      <c r="L17" s="13">
        <v>1</v>
      </c>
      <c r="M17" s="400">
        <v>2</v>
      </c>
      <c r="N17" s="400">
        <v>1</v>
      </c>
    </row>
    <row r="18" spans="1:14" ht="24.75" customHeight="1" thickBot="1">
      <c r="A18" s="397"/>
      <c r="B18" s="14" t="s">
        <v>88</v>
      </c>
      <c r="C18" s="15">
        <v>84</v>
      </c>
      <c r="D18" s="399"/>
      <c r="E18" s="15">
        <v>83</v>
      </c>
      <c r="F18" s="401"/>
      <c r="G18" s="401"/>
      <c r="H18" s="397"/>
      <c r="I18" s="14" t="s">
        <v>89</v>
      </c>
      <c r="J18" s="15">
        <v>97</v>
      </c>
      <c r="K18" s="399"/>
      <c r="L18" s="15">
        <v>81</v>
      </c>
      <c r="M18" s="401"/>
      <c r="N18" s="401"/>
    </row>
    <row r="19" spans="1:14" ht="24.75" customHeight="1">
      <c r="A19" s="396">
        <v>3</v>
      </c>
      <c r="B19" s="12" t="s">
        <v>90</v>
      </c>
      <c r="C19" s="13">
        <v>0</v>
      </c>
      <c r="D19" s="13">
        <v>0</v>
      </c>
      <c r="E19" s="398"/>
      <c r="F19" s="400">
        <v>0</v>
      </c>
      <c r="G19" s="400">
        <v>3</v>
      </c>
      <c r="H19" s="396">
        <v>3</v>
      </c>
      <c r="I19" s="12" t="s">
        <v>91</v>
      </c>
      <c r="J19" s="13">
        <v>0</v>
      </c>
      <c r="K19" s="13">
        <v>0</v>
      </c>
      <c r="L19" s="398"/>
      <c r="M19" s="400">
        <v>0</v>
      </c>
      <c r="N19" s="400">
        <v>3</v>
      </c>
    </row>
    <row r="20" spans="1:14" ht="24.75" customHeight="1" thickBot="1">
      <c r="A20" s="397"/>
      <c r="B20" s="14" t="s">
        <v>92</v>
      </c>
      <c r="C20" s="15"/>
      <c r="D20" s="15"/>
      <c r="E20" s="399"/>
      <c r="F20" s="401"/>
      <c r="G20" s="401"/>
      <c r="H20" s="397"/>
      <c r="I20" s="14" t="s">
        <v>93</v>
      </c>
      <c r="J20" s="15"/>
      <c r="K20" s="15"/>
      <c r="L20" s="399"/>
      <c r="M20" s="401"/>
      <c r="N20" s="401"/>
    </row>
    <row r="21" spans="1:11" ht="57.75" customHeight="1">
      <c r="A21" s="18" t="str">
        <f>'[1]Информация'!$A$9</f>
        <v>MARINA OPEN'10</v>
      </c>
      <c r="B21" s="2"/>
      <c r="C21" s="2"/>
      <c r="F21" s="3" t="s">
        <v>0</v>
      </c>
      <c r="H21" s="18" t="str">
        <f>'[1]Информация'!$A$9</f>
        <v>MARINA OPEN'10</v>
      </c>
      <c r="I21" s="2"/>
      <c r="K21" s="19"/>
    </row>
    <row r="22" spans="1:14" ht="12.75">
      <c r="A22" s="6" t="s">
        <v>2</v>
      </c>
      <c r="B22" s="6"/>
      <c r="C22" s="7"/>
      <c r="D22" s="6" t="s">
        <v>3</v>
      </c>
      <c r="E22" s="6"/>
      <c r="F22" s="6"/>
      <c r="G22" s="8" t="s">
        <v>4</v>
      </c>
      <c r="H22" s="6" t="s">
        <v>2</v>
      </c>
      <c r="I22" s="6"/>
      <c r="J22" s="7"/>
      <c r="K22" s="6" t="s">
        <v>3</v>
      </c>
      <c r="L22" s="6"/>
      <c r="M22" s="6"/>
      <c r="N22" s="8" t="s">
        <v>4</v>
      </c>
    </row>
    <row r="23" spans="1:14" ht="12.75">
      <c r="A23" s="9" t="str">
        <f>'[1]Информация'!$A$15</f>
        <v>14-16 мая</v>
      </c>
      <c r="B23" s="9"/>
      <c r="D23" s="9" t="s">
        <v>64</v>
      </c>
      <c r="E23" s="9"/>
      <c r="F23" s="9"/>
      <c r="G23" s="10" t="str">
        <f>'[1]Информация'!$A$17</f>
        <v>Евгений Зукин</v>
      </c>
      <c r="H23" s="9" t="str">
        <f>'[1]Информация'!$A$15</f>
        <v>14-16 мая</v>
      </c>
      <c r="I23" s="9"/>
      <c r="K23" s="9" t="s">
        <v>64</v>
      </c>
      <c r="L23" s="9"/>
      <c r="M23" s="9"/>
      <c r="N23" s="10" t="str">
        <f>'[1]Информация'!$A$17</f>
        <v>Евгений Зукин</v>
      </c>
    </row>
    <row r="24" spans="4:11" ht="37.5" customHeight="1">
      <c r="D24" s="17" t="s">
        <v>94</v>
      </c>
      <c r="K24" s="17" t="s">
        <v>95</v>
      </c>
    </row>
    <row r="25" spans="1:14" ht="18.75" thickBot="1">
      <c r="A25" s="11" t="s">
        <v>7</v>
      </c>
      <c r="B25" s="11" t="s">
        <v>8</v>
      </c>
      <c r="C25" s="11">
        <v>1</v>
      </c>
      <c r="D25" s="11">
        <v>2</v>
      </c>
      <c r="E25" s="11">
        <v>3</v>
      </c>
      <c r="F25" s="11" t="s">
        <v>9</v>
      </c>
      <c r="G25" s="11" t="s">
        <v>10</v>
      </c>
      <c r="H25" s="11" t="s">
        <v>7</v>
      </c>
      <c r="I25" s="11" t="s">
        <v>8</v>
      </c>
      <c r="J25" s="11">
        <v>1</v>
      </c>
      <c r="K25" s="11">
        <v>2</v>
      </c>
      <c r="L25" s="11">
        <v>3</v>
      </c>
      <c r="M25" s="11" t="s">
        <v>9</v>
      </c>
      <c r="N25" s="11" t="s">
        <v>10</v>
      </c>
    </row>
    <row r="26" spans="1:14" ht="24.75" customHeight="1">
      <c r="A26" s="396">
        <v>1</v>
      </c>
      <c r="B26" s="12" t="s">
        <v>96</v>
      </c>
      <c r="C26" s="398"/>
      <c r="D26" s="13">
        <v>1</v>
      </c>
      <c r="E26" s="13">
        <v>0</v>
      </c>
      <c r="F26" s="400">
        <v>1</v>
      </c>
      <c r="G26" s="400">
        <v>2</v>
      </c>
      <c r="H26" s="396">
        <v>1</v>
      </c>
      <c r="I26" s="12" t="s">
        <v>97</v>
      </c>
      <c r="J26" s="398"/>
      <c r="K26" s="13">
        <v>1</v>
      </c>
      <c r="L26" s="13">
        <v>0</v>
      </c>
      <c r="M26" s="400">
        <v>1</v>
      </c>
      <c r="N26" s="400">
        <v>2</v>
      </c>
    </row>
    <row r="27" spans="1:14" ht="24.75" customHeight="1" thickBot="1">
      <c r="A27" s="397"/>
      <c r="B27" s="14" t="s">
        <v>98</v>
      </c>
      <c r="C27" s="399"/>
      <c r="D27" s="15">
        <v>85</v>
      </c>
      <c r="E27" s="15"/>
      <c r="F27" s="401"/>
      <c r="G27" s="401"/>
      <c r="H27" s="397"/>
      <c r="I27" s="14" t="s">
        <v>99</v>
      </c>
      <c r="J27" s="399"/>
      <c r="K27" s="15">
        <v>83</v>
      </c>
      <c r="L27" s="15"/>
      <c r="M27" s="401"/>
      <c r="N27" s="401"/>
    </row>
    <row r="28" spans="1:14" ht="24.75" customHeight="1">
      <c r="A28" s="396">
        <v>2</v>
      </c>
      <c r="B28" s="12" t="s">
        <v>100</v>
      </c>
      <c r="C28" s="13">
        <v>0</v>
      </c>
      <c r="D28" s="398"/>
      <c r="E28" s="13">
        <v>0</v>
      </c>
      <c r="F28" s="400">
        <v>0</v>
      </c>
      <c r="G28" s="400">
        <v>3</v>
      </c>
      <c r="H28" s="396">
        <v>2</v>
      </c>
      <c r="I28" s="12" t="s">
        <v>101</v>
      </c>
      <c r="J28" s="13">
        <v>0</v>
      </c>
      <c r="K28" s="398"/>
      <c r="L28" s="13">
        <v>0</v>
      </c>
      <c r="M28" s="400">
        <v>0</v>
      </c>
      <c r="N28" s="400">
        <v>3</v>
      </c>
    </row>
    <row r="29" spans="1:14" ht="24.75" customHeight="1" thickBot="1">
      <c r="A29" s="397"/>
      <c r="B29" s="14" t="s">
        <v>102</v>
      </c>
      <c r="C29" s="15"/>
      <c r="D29" s="399"/>
      <c r="E29" s="15"/>
      <c r="F29" s="401"/>
      <c r="G29" s="401"/>
      <c r="H29" s="397"/>
      <c r="I29" s="14" t="s">
        <v>103</v>
      </c>
      <c r="J29" s="15"/>
      <c r="K29" s="399"/>
      <c r="L29" s="15"/>
      <c r="M29" s="401"/>
      <c r="N29" s="401"/>
    </row>
    <row r="30" spans="1:14" ht="24.75" customHeight="1">
      <c r="A30" s="396">
        <v>3</v>
      </c>
      <c r="B30" s="12" t="s">
        <v>104</v>
      </c>
      <c r="C30" s="13">
        <v>1</v>
      </c>
      <c r="D30" s="13">
        <v>1</v>
      </c>
      <c r="E30" s="398"/>
      <c r="F30" s="400">
        <v>2</v>
      </c>
      <c r="G30" s="400">
        <v>1</v>
      </c>
      <c r="H30" s="396">
        <v>3</v>
      </c>
      <c r="I30" s="12" t="s">
        <v>105</v>
      </c>
      <c r="J30" s="13">
        <v>1</v>
      </c>
      <c r="K30" s="13">
        <v>1</v>
      </c>
      <c r="L30" s="398"/>
      <c r="M30" s="400">
        <v>2</v>
      </c>
      <c r="N30" s="400">
        <v>1</v>
      </c>
    </row>
    <row r="31" spans="1:14" ht="24.75" customHeight="1" thickBot="1">
      <c r="A31" s="397"/>
      <c r="B31" s="14" t="s">
        <v>106</v>
      </c>
      <c r="C31" s="15">
        <v>85</v>
      </c>
      <c r="D31" s="15">
        <v>84</v>
      </c>
      <c r="E31" s="399"/>
      <c r="F31" s="401"/>
      <c r="G31" s="401"/>
      <c r="H31" s="397"/>
      <c r="I31" s="14" t="s">
        <v>107</v>
      </c>
      <c r="J31" s="15">
        <v>85</v>
      </c>
      <c r="K31" s="15">
        <v>83</v>
      </c>
      <c r="L31" s="399"/>
      <c r="M31" s="401"/>
      <c r="N31" s="401"/>
    </row>
    <row r="32" spans="4:11" ht="40.5" customHeight="1">
      <c r="D32" s="17" t="s">
        <v>108</v>
      </c>
      <c r="K32" s="17" t="s">
        <v>109</v>
      </c>
    </row>
    <row r="33" spans="1:14" ht="18.75" thickBot="1">
      <c r="A33" s="11" t="s">
        <v>7</v>
      </c>
      <c r="B33" s="11" t="s">
        <v>8</v>
      </c>
      <c r="C33" s="11">
        <v>1</v>
      </c>
      <c r="D33" s="11">
        <v>2</v>
      </c>
      <c r="E33" s="11">
        <v>3</v>
      </c>
      <c r="F33" s="11" t="s">
        <v>9</v>
      </c>
      <c r="G33" s="11" t="s">
        <v>10</v>
      </c>
      <c r="H33" s="11" t="s">
        <v>7</v>
      </c>
      <c r="I33" s="11" t="s">
        <v>8</v>
      </c>
      <c r="J33" s="11">
        <v>1</v>
      </c>
      <c r="K33" s="11">
        <v>2</v>
      </c>
      <c r="L33" s="11">
        <v>3</v>
      </c>
      <c r="M33" s="11">
        <v>4</v>
      </c>
      <c r="N33" s="11" t="s">
        <v>110</v>
      </c>
    </row>
    <row r="34" spans="1:14" ht="24.75" customHeight="1">
      <c r="A34" s="396">
        <v>1</v>
      </c>
      <c r="B34" s="12" t="s">
        <v>111</v>
      </c>
      <c r="C34" s="398"/>
      <c r="D34" s="13">
        <v>1</v>
      </c>
      <c r="E34" s="13">
        <v>1</v>
      </c>
      <c r="F34" s="400">
        <v>2</v>
      </c>
      <c r="G34" s="400">
        <v>1</v>
      </c>
      <c r="H34" s="396">
        <v>1</v>
      </c>
      <c r="I34" s="12" t="s">
        <v>112</v>
      </c>
      <c r="J34" s="398"/>
      <c r="K34" s="13">
        <v>1</v>
      </c>
      <c r="L34" s="13">
        <v>1</v>
      </c>
      <c r="M34" s="13">
        <v>1</v>
      </c>
      <c r="N34" s="402" t="s">
        <v>113</v>
      </c>
    </row>
    <row r="35" spans="1:14" ht="24.75" customHeight="1" thickBot="1">
      <c r="A35" s="397"/>
      <c r="B35" s="14" t="s">
        <v>114</v>
      </c>
      <c r="C35" s="399"/>
      <c r="D35" s="15">
        <v>84</v>
      </c>
      <c r="E35" s="15">
        <v>84</v>
      </c>
      <c r="F35" s="401"/>
      <c r="G35" s="401"/>
      <c r="H35" s="397"/>
      <c r="I35" s="14" t="s">
        <v>115</v>
      </c>
      <c r="J35" s="399"/>
      <c r="K35" s="15">
        <v>83</v>
      </c>
      <c r="L35" s="15">
        <v>80</v>
      </c>
      <c r="M35" s="15">
        <v>83</v>
      </c>
      <c r="N35" s="403"/>
    </row>
    <row r="36" spans="1:14" ht="24.75" customHeight="1">
      <c r="A36" s="396">
        <v>2</v>
      </c>
      <c r="B36" s="12" t="s">
        <v>116</v>
      </c>
      <c r="C36" s="13">
        <v>0</v>
      </c>
      <c r="D36" s="398"/>
      <c r="E36" s="13">
        <v>0</v>
      </c>
      <c r="F36" s="400">
        <v>0</v>
      </c>
      <c r="G36" s="400">
        <v>3</v>
      </c>
      <c r="H36" s="396">
        <v>2</v>
      </c>
      <c r="I36" s="12" t="s">
        <v>117</v>
      </c>
      <c r="J36" s="13">
        <v>0</v>
      </c>
      <c r="K36" s="398"/>
      <c r="L36" s="13">
        <v>1</v>
      </c>
      <c r="M36" s="13">
        <v>0</v>
      </c>
      <c r="N36" s="402" t="s">
        <v>118</v>
      </c>
    </row>
    <row r="37" spans="1:14" ht="24.75" customHeight="1" thickBot="1">
      <c r="A37" s="397"/>
      <c r="B37" s="14" t="s">
        <v>119</v>
      </c>
      <c r="C37" s="15"/>
      <c r="D37" s="399"/>
      <c r="E37" s="15"/>
      <c r="F37" s="401"/>
      <c r="G37" s="401"/>
      <c r="H37" s="397"/>
      <c r="I37" s="14" t="s">
        <v>120</v>
      </c>
      <c r="J37" s="15"/>
      <c r="K37" s="399"/>
      <c r="L37" s="15">
        <v>85</v>
      </c>
      <c r="M37" s="15"/>
      <c r="N37" s="403"/>
    </row>
    <row r="38" spans="1:14" ht="24.75" customHeight="1">
      <c r="A38" s="396">
        <v>3</v>
      </c>
      <c r="B38" s="20" t="s">
        <v>121</v>
      </c>
      <c r="C38" s="21">
        <v>0</v>
      </c>
      <c r="D38" s="22">
        <v>1</v>
      </c>
      <c r="E38" s="21"/>
      <c r="F38" s="400">
        <v>1</v>
      </c>
      <c r="G38" s="400">
        <v>2</v>
      </c>
      <c r="H38" s="396">
        <v>3</v>
      </c>
      <c r="I38" s="20" t="s">
        <v>122</v>
      </c>
      <c r="J38" s="21">
        <v>0</v>
      </c>
      <c r="K38" s="22">
        <v>0</v>
      </c>
      <c r="L38" s="21"/>
      <c r="M38" s="22">
        <v>0</v>
      </c>
      <c r="N38" s="402" t="s">
        <v>123</v>
      </c>
    </row>
    <row r="39" spans="1:14" ht="24.75" customHeight="1" thickBot="1">
      <c r="A39" s="397"/>
      <c r="B39" s="20" t="s">
        <v>124</v>
      </c>
      <c r="C39" s="21"/>
      <c r="D39" s="22">
        <v>85</v>
      </c>
      <c r="E39" s="21"/>
      <c r="F39" s="401"/>
      <c r="G39" s="401"/>
      <c r="H39" s="397"/>
      <c r="I39" s="20" t="s">
        <v>125</v>
      </c>
      <c r="J39" s="21"/>
      <c r="K39" s="22"/>
      <c r="L39" s="21"/>
      <c r="M39" s="22"/>
      <c r="N39" s="403"/>
    </row>
    <row r="40" spans="1:14" ht="24.75" customHeight="1">
      <c r="A40" s="396"/>
      <c r="B40" s="12"/>
      <c r="C40" s="13"/>
      <c r="D40" s="13"/>
      <c r="E40" s="398"/>
      <c r="F40" s="400"/>
      <c r="G40" s="400"/>
      <c r="H40" s="396">
        <v>4</v>
      </c>
      <c r="I40" s="12" t="s">
        <v>126</v>
      </c>
      <c r="J40" s="13">
        <v>0</v>
      </c>
      <c r="K40" s="13">
        <v>1</v>
      </c>
      <c r="L40" s="13">
        <v>1</v>
      </c>
      <c r="M40" s="400"/>
      <c r="N40" s="402" t="s">
        <v>127</v>
      </c>
    </row>
    <row r="41" spans="1:14" ht="24.75" customHeight="1" thickBot="1">
      <c r="A41" s="397"/>
      <c r="B41" s="14"/>
      <c r="C41" s="15"/>
      <c r="D41" s="15"/>
      <c r="E41" s="399"/>
      <c r="F41" s="401"/>
      <c r="G41" s="401"/>
      <c r="H41" s="397"/>
      <c r="I41" s="14" t="s">
        <v>128</v>
      </c>
      <c r="J41" s="15"/>
      <c r="K41" s="15">
        <v>80</v>
      </c>
      <c r="L41" s="15">
        <v>80</v>
      </c>
      <c r="M41" s="401"/>
      <c r="N41" s="403"/>
    </row>
  </sheetData>
  <sheetProtection/>
  <mergeCells count="100">
    <mergeCell ref="M40:M41"/>
    <mergeCell ref="N40:N41"/>
    <mergeCell ref="A38:A39"/>
    <mergeCell ref="F38:F39"/>
    <mergeCell ref="G38:G39"/>
    <mergeCell ref="H38:H39"/>
    <mergeCell ref="N38:N39"/>
    <mergeCell ref="A40:A41"/>
    <mergeCell ref="E40:E41"/>
    <mergeCell ref="F40:F41"/>
    <mergeCell ref="G40:G41"/>
    <mergeCell ref="H40:H41"/>
    <mergeCell ref="N34:N35"/>
    <mergeCell ref="A36:A37"/>
    <mergeCell ref="D36:D37"/>
    <mergeCell ref="F36:F37"/>
    <mergeCell ref="G36:G37"/>
    <mergeCell ref="H36:H37"/>
    <mergeCell ref="K36:K37"/>
    <mergeCell ref="N36:N37"/>
    <mergeCell ref="A34:A35"/>
    <mergeCell ref="C34:C35"/>
    <mergeCell ref="F34:F35"/>
    <mergeCell ref="G34:G35"/>
    <mergeCell ref="H34:H35"/>
    <mergeCell ref="J34:J35"/>
    <mergeCell ref="M28:M29"/>
    <mergeCell ref="N28:N29"/>
    <mergeCell ref="A30:A31"/>
    <mergeCell ref="E30:E31"/>
    <mergeCell ref="F30:F31"/>
    <mergeCell ref="G30:G31"/>
    <mergeCell ref="H30:H31"/>
    <mergeCell ref="L30:L31"/>
    <mergeCell ref="M30:M31"/>
    <mergeCell ref="N30:N31"/>
    <mergeCell ref="A28:A29"/>
    <mergeCell ref="D28:D29"/>
    <mergeCell ref="F28:F29"/>
    <mergeCell ref="G28:G29"/>
    <mergeCell ref="H28:H29"/>
    <mergeCell ref="K28:K29"/>
    <mergeCell ref="M19:M20"/>
    <mergeCell ref="N19:N20"/>
    <mergeCell ref="A26:A27"/>
    <mergeCell ref="C26:C27"/>
    <mergeCell ref="F26:F27"/>
    <mergeCell ref="G26:G27"/>
    <mergeCell ref="H26:H27"/>
    <mergeCell ref="J26:J27"/>
    <mergeCell ref="M26:M27"/>
    <mergeCell ref="N26:N27"/>
    <mergeCell ref="A19:A20"/>
    <mergeCell ref="E19:E20"/>
    <mergeCell ref="F19:F20"/>
    <mergeCell ref="G19:G20"/>
    <mergeCell ref="H19:H20"/>
    <mergeCell ref="L19:L20"/>
    <mergeCell ref="M15:M16"/>
    <mergeCell ref="N15:N16"/>
    <mergeCell ref="A17:A18"/>
    <mergeCell ref="D17:D18"/>
    <mergeCell ref="F17:F18"/>
    <mergeCell ref="G17:G18"/>
    <mergeCell ref="H17:H18"/>
    <mergeCell ref="K17:K18"/>
    <mergeCell ref="M17:M18"/>
    <mergeCell ref="N17:N18"/>
    <mergeCell ref="A15:A16"/>
    <mergeCell ref="C15:C16"/>
    <mergeCell ref="F15:F16"/>
    <mergeCell ref="G15:G16"/>
    <mergeCell ref="H15:H16"/>
    <mergeCell ref="J15:J16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80" r:id="rId3"/>
  <rowBreaks count="1" manualBreakCount="1">
    <brk id="20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</dc:creator>
  <cp:keywords/>
  <dc:description/>
  <cp:lastModifiedBy>Vitalii</cp:lastModifiedBy>
  <dcterms:created xsi:type="dcterms:W3CDTF">2010-05-16T13:11:22Z</dcterms:created>
  <dcterms:modified xsi:type="dcterms:W3CDTF">2010-05-17T09:45:31Z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