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МУЖСКИЕ КОМАНДЫ" sheetId="1" r:id="rId1"/>
    <sheet name="ЖЕНСКИЕ ПАРЫ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'ЖЕНСКИЕ ПАРЫ'!$A$1:$K$28</definedName>
    <definedName name="_xlnm.Print_Area" localSheetId="0">'МУЖСКИЕ КОМАНДЫ'!$A$1:$L$79</definedName>
  </definedNames>
  <calcPr fullCalcOnLoad="1"/>
</workbook>
</file>

<file path=xl/sharedStrings.xml><?xml version="1.0" encoding="utf-8"?>
<sst xmlns="http://schemas.openxmlformats.org/spreadsheetml/2006/main" count="402" uniqueCount="260">
  <si>
    <t>ВОЛЧЕНОК</t>
  </si>
  <si>
    <t>АНДРЕЙ</t>
  </si>
  <si>
    <t>СЕРГЕЙ</t>
  </si>
  <si>
    <t>ВАЛЕНТИН</t>
  </si>
  <si>
    <t>АЛЕКСАНДР</t>
  </si>
  <si>
    <t>ЧС</t>
  </si>
  <si>
    <t>ИГОРЬ</t>
  </si>
  <si>
    <t>БОНДАРЕНКО</t>
  </si>
  <si>
    <t>ВИТАЛИЙ</t>
  </si>
  <si>
    <t>РУДИН</t>
  </si>
  <si>
    <t>ВЛАДИМИР</t>
  </si>
  <si>
    <t>ВАДИМ</t>
  </si>
  <si>
    <t>ЮРИЙ</t>
  </si>
  <si>
    <t>КОВАЧ</t>
  </si>
  <si>
    <t>СИНИКОВ</t>
  </si>
  <si>
    <t>РАХНО</t>
  </si>
  <si>
    <t>ДМИТРИЙ</t>
  </si>
  <si>
    <t>ЦАЛЬ</t>
  </si>
  <si>
    <t>НИКОЛАЙ</t>
  </si>
  <si>
    <t>ВЯЧЕСЛАВ</t>
  </si>
  <si>
    <t>ЕВГЕНИЙ</t>
  </si>
  <si>
    <t>ВЛАДИСЛАВ</t>
  </si>
  <si>
    <t>КУЧЕРЕНКО</t>
  </si>
  <si>
    <t>ЛАРИСА</t>
  </si>
  <si>
    <t>РАИСА</t>
  </si>
  <si>
    <t>ИРИНА</t>
  </si>
  <si>
    <t>ЛЮДМИЛА</t>
  </si>
  <si>
    <t>ИННА</t>
  </si>
  <si>
    <t>ТАТЬЯНА</t>
  </si>
  <si>
    <t>СВЕТЛАНА</t>
  </si>
  <si>
    <t>ЕЛЕНА</t>
  </si>
  <si>
    <t>АЛЕНА</t>
  </si>
  <si>
    <t>ПЕТРОЧЕНКО</t>
  </si>
  <si>
    <t>АННА</t>
  </si>
  <si>
    <t>НАТАЛЬЯ</t>
  </si>
  <si>
    <t>ЛОПУШАНСКАЯ</t>
  </si>
  <si>
    <t>БАБИНЕЦ</t>
  </si>
  <si>
    <t>КОРДИНА</t>
  </si>
  <si>
    <t>НИКОЛАЕВА</t>
  </si>
  <si>
    <t>АРКАТОВА</t>
  </si>
  <si>
    <t>ИНГА</t>
  </si>
  <si>
    <t>ГАВРИЛЕНКО</t>
  </si>
  <si>
    <t>ЕКАТЕРИНА</t>
  </si>
  <si>
    <t>РЕЙТИНГ</t>
  </si>
  <si>
    <t>ПЕТУШКОВ</t>
  </si>
  <si>
    <t>КОНОВАЛ</t>
  </si>
  <si>
    <t>ОСАДЧАЯ</t>
  </si>
  <si>
    <t>АЛЕКСЕЙ</t>
  </si>
  <si>
    <t>ДЕНИСОВ</t>
  </si>
  <si>
    <t>ГОНЧАРОВ</t>
  </si>
  <si>
    <t>ВАЛЕРИЙ</t>
  </si>
  <si>
    <t>СИВОХИН</t>
  </si>
  <si>
    <t>ТЕРЕПА</t>
  </si>
  <si>
    <t>КОВАЛЕЦ</t>
  </si>
  <si>
    <t>АРЕФЬЕВ</t>
  </si>
  <si>
    <t>БОРЗИЛО</t>
  </si>
  <si>
    <t>БЛОКБАСТЕР</t>
  </si>
  <si>
    <t>ФАМИЛИЯ</t>
  </si>
  <si>
    <t>ИМЯ</t>
  </si>
  <si>
    <t xml:space="preserve"> ОБЩИЙ</t>
  </si>
  <si>
    <t>НЕКРАСОВ</t>
  </si>
  <si>
    <t>ПИЛИПЕНКО</t>
  </si>
  <si>
    <t>МАКСИМ</t>
  </si>
  <si>
    <t>ПЛОТНИКОВ</t>
  </si>
  <si>
    <t>ПЯТЕРОЧКА</t>
  </si>
  <si>
    <t>ЛЕВИН</t>
  </si>
  <si>
    <t>МЕЛЬНИК</t>
  </si>
  <si>
    <t>РОСТИСЛАВ</t>
  </si>
  <si>
    <t>ГОЛУБЕНКО</t>
  </si>
  <si>
    <t>КОНСТАНТИН</t>
  </si>
  <si>
    <t>ТОКАРЕВА</t>
  </si>
  <si>
    <t>БЕССАРАБИЯ</t>
  </si>
  <si>
    <t>ЧИМБЕР</t>
  </si>
  <si>
    <t>СТАНИСЛАВ</t>
  </si>
  <si>
    <t>КУЗЬМЕНКО</t>
  </si>
  <si>
    <t>ИВАН</t>
  </si>
  <si>
    <t>МИХАИЛ</t>
  </si>
  <si>
    <t>КЛИМЕНКО</t>
  </si>
  <si>
    <t>ШПЕТНЫЙ</t>
  </si>
  <si>
    <t>КАПКАЕВ</t>
  </si>
  <si>
    <t>БУБЛЕЙ</t>
  </si>
  <si>
    <t>РУДЫЧ</t>
  </si>
  <si>
    <t>КОПЫЛОВА</t>
  </si>
  <si>
    <t>МУЗЫКАНТОВА</t>
  </si>
  <si>
    <t>ГРИГОРЧУК</t>
  </si>
  <si>
    <t>КРАВЧЕНКО</t>
  </si>
  <si>
    <t>ГЕРАСИМЕНКО</t>
  </si>
  <si>
    <t>ВАКС</t>
  </si>
  <si>
    <t>ЖИЛЕНКОВА</t>
  </si>
  <si>
    <t>КОВАЛЕНКО</t>
  </si>
  <si>
    <t>КАСЬЯН</t>
  </si>
  <si>
    <t>АКСЕНЕНКО</t>
  </si>
  <si>
    <t>КАРЛОВИЧ</t>
  </si>
  <si>
    <t>ЛЕБЕДИНА</t>
  </si>
  <si>
    <t>КУТУЗОВА</t>
  </si>
  <si>
    <t>ВИКТОР</t>
  </si>
  <si>
    <t>МАЙБОРОДА</t>
  </si>
  <si>
    <t>АЛЕКСЕЙЧУК</t>
  </si>
  <si>
    <t>АНАТОЛИЙ</t>
  </si>
  <si>
    <t>КОВАЛЬЧИК</t>
  </si>
  <si>
    <t>ПЕТР</t>
  </si>
  <si>
    <t>ЛЕОНИД</t>
  </si>
  <si>
    <t>ОЛЕЙНИК</t>
  </si>
  <si>
    <t>ЗАБЛОЦКИЙ</t>
  </si>
  <si>
    <t>САВКИВ</t>
  </si>
  <si>
    <t>ПИОНТКОВСКИЙ</t>
  </si>
  <si>
    <t>СКУЗЬ</t>
  </si>
  <si>
    <t>ОЛЬГА</t>
  </si>
  <si>
    <t>ОКСАНА</t>
  </si>
  <si>
    <t>ДОБРЕВА</t>
  </si>
  <si>
    <t>ТИМОЩУК</t>
  </si>
  <si>
    <t>ЮЛИЯ</t>
  </si>
  <si>
    <t>ВАСИЛИЙ</t>
  </si>
  <si>
    <t>ВОРОТИЛИН</t>
  </si>
  <si>
    <t>БАЙДИКОВ</t>
  </si>
  <si>
    <t>ГОРИН</t>
  </si>
  <si>
    <t>МАЛЬЦЕВ</t>
  </si>
  <si>
    <t>ГОЛОД</t>
  </si>
  <si>
    <t>ОЛЕГ</t>
  </si>
  <si>
    <t>ФЕДОРЧЕНКО</t>
  </si>
  <si>
    <t>ЕВРОИНТЕГРАЦИЯ</t>
  </si>
  <si>
    <t>КОВАЛЕВА</t>
  </si>
  <si>
    <t>ХРОМОВА</t>
  </si>
  <si>
    <t>ЯНА</t>
  </si>
  <si>
    <t>ЛУЦЕНКО</t>
  </si>
  <si>
    <t>КАРПИНСКАЯ</t>
  </si>
  <si>
    <t>ГАГАРИН</t>
  </si>
  <si>
    <t>ЮХНИЦКИЙ</t>
  </si>
  <si>
    <t>КОЛГАНОВ</t>
  </si>
  <si>
    <t>ЯСЮК</t>
  </si>
  <si>
    <t>КАЦНЕЛЬСОН</t>
  </si>
  <si>
    <t>КИРИЛЮК</t>
  </si>
  <si>
    <t>СМЕЛЯНСКИЙ</t>
  </si>
  <si>
    <t>ЛАВРУК</t>
  </si>
  <si>
    <t>ИВАНОВ</t>
  </si>
  <si>
    <t>THE FIRST</t>
  </si>
  <si>
    <t>ЛЕВЧУК</t>
  </si>
  <si>
    <t>ДОЛЖЕНКО</t>
  </si>
  <si>
    <t>БОГОМОЛКИНА</t>
  </si>
  <si>
    <t>МЕЛЬНИЧЕНКО</t>
  </si>
  <si>
    <t>БОРИС</t>
  </si>
  <si>
    <t>ДЕНИС</t>
  </si>
  <si>
    <t>МЕЛЮС</t>
  </si>
  <si>
    <t>ХАМРАЙ</t>
  </si>
  <si>
    <t>БОГОМОЛКИН</t>
  </si>
  <si>
    <t>ОДЕССКИЕ ПИРАТЫ</t>
  </si>
  <si>
    <t>ЛЕВЧЕНКО</t>
  </si>
  <si>
    <t>РОМАН</t>
  </si>
  <si>
    <t>СПИСОК КОМАНД "ALLIANCE OPEN 2015"</t>
  </si>
  <si>
    <t>ALLIANCE OPEN 2015</t>
  </si>
  <si>
    <t>WILSON 5</t>
  </si>
  <si>
    <t>БЕЛИНСКИЙ</t>
  </si>
  <si>
    <t>ЗЕЛЕНЧУК</t>
  </si>
  <si>
    <t>КОБЫЛЕНКО</t>
  </si>
  <si>
    <t>ПАВЕЛ</t>
  </si>
  <si>
    <t>ЧЕРНЫШЕВ</t>
  </si>
  <si>
    <t>ПАСТУХ</t>
  </si>
  <si>
    <t>КОСТАНЕЦКАЯ</t>
  </si>
  <si>
    <t>МАРЧУК</t>
  </si>
  <si>
    <t>РАДЧЕНКО</t>
  </si>
  <si>
    <t>ДЖЕНТЕЛЬМЕНЫ УДАЧИ</t>
  </si>
  <si>
    <t>ШИДЛОВСКИЙ</t>
  </si>
  <si>
    <t>ГЕННАДИЙ</t>
  </si>
  <si>
    <t>НИКУЛИН</t>
  </si>
  <si>
    <t>ЛОКШИН</t>
  </si>
  <si>
    <t>ВОСТОЧНЫЙ ЭКСПРЕСС</t>
  </si>
  <si>
    <t>МИКУЛА</t>
  </si>
  <si>
    <t>ЕРОХИН</t>
  </si>
  <si>
    <t>OMEGA</t>
  </si>
  <si>
    <t>ЖОВНЕРЧУК</t>
  </si>
  <si>
    <t>ТУБОЛЕВ</t>
  </si>
  <si>
    <t>СПИВАК</t>
  </si>
  <si>
    <t>ТКАЧУК</t>
  </si>
  <si>
    <t>КОРЧАГИНА</t>
  </si>
  <si>
    <t>СОФИЯ СТАР</t>
  </si>
  <si>
    <t>ЦЕХАНОВСКИЙ</t>
  </si>
  <si>
    <t>МАРТЫНЮК</t>
  </si>
  <si>
    <t>АНОШКО</t>
  </si>
  <si>
    <t>АЙСБЕРГ</t>
  </si>
  <si>
    <t>КОЗЛОВ</t>
  </si>
  <si>
    <t>ДЬЯЧЕНКО</t>
  </si>
  <si>
    <t>БАТАЛЬЙОН ЛЬВІВ</t>
  </si>
  <si>
    <t>ЖЕРЕБЕЦКИЙ</t>
  </si>
  <si>
    <t>НИРОНОВИЧ</t>
  </si>
  <si>
    <t>НАЗАР</t>
  </si>
  <si>
    <t>КТК</t>
  </si>
  <si>
    <t>ПЕТРЯЕВ</t>
  </si>
  <si>
    <t>ШЕСТАКОВ</t>
  </si>
  <si>
    <t>ДОНЦОВ</t>
  </si>
  <si>
    <t>НИКИТИН</t>
  </si>
  <si>
    <t>ГАЙДАРЖИ</t>
  </si>
  <si>
    <t>КРАСНОМОВЕЦ</t>
  </si>
  <si>
    <t>ПОГУЛЯЙ</t>
  </si>
  <si>
    <t>ЛЕЩИЙ</t>
  </si>
  <si>
    <t>ПАЛЕСИКА</t>
  </si>
  <si>
    <t>ГРИГОРЬЕВА</t>
  </si>
  <si>
    <t>АЛИСА</t>
  </si>
  <si>
    <t>СЛЕПЫНИНА</t>
  </si>
  <si>
    <t>АННЕЛИ</t>
  </si>
  <si>
    <t>ОДЕССА-ХАРЬКОВ</t>
  </si>
  <si>
    <t>КОВАЧЕВ</t>
  </si>
  <si>
    <t>РУСЛАН</t>
  </si>
  <si>
    <t>КОЛЕСНИК</t>
  </si>
  <si>
    <t>МоЗаиКА</t>
  </si>
  <si>
    <t>ЗАРИЦКИЙ</t>
  </si>
  <si>
    <t>МОСКАЛЕНКО</t>
  </si>
  <si>
    <t>ЯРОСЛАВ</t>
  </si>
  <si>
    <t>ПОЛТАВСКИЕ ЯГУАРЫ</t>
  </si>
  <si>
    <t>БОГДАНОВ</t>
  </si>
  <si>
    <t>ЗАВАДСКИЙ</t>
  </si>
  <si>
    <t>АДАМЕНКО</t>
  </si>
  <si>
    <t>СИДАК</t>
  </si>
  <si>
    <t>ДИДЕНКО</t>
  </si>
  <si>
    <t>ПРИЛУЦКАЯ</t>
  </si>
  <si>
    <t>РАЕВА</t>
  </si>
  <si>
    <t>КРОЛЕНКО</t>
  </si>
  <si>
    <t>СМОЛЬСКИЙ</t>
  </si>
  <si>
    <t>КОПАЧ</t>
  </si>
  <si>
    <t>ГОЛОВАТЮК</t>
  </si>
  <si>
    <t>БОЦАНЮК</t>
  </si>
  <si>
    <t>ДАНИЛОВА</t>
  </si>
  <si>
    <t>ГОЛОВАЦКАЯ</t>
  </si>
  <si>
    <t>МИНЕНКО</t>
  </si>
  <si>
    <t>ВЕРГУН</t>
  </si>
  <si>
    <t>ГЛОБА</t>
  </si>
  <si>
    <t>ДАНИЛЬЧЕНКО</t>
  </si>
  <si>
    <t>ШЕСТОПАЛОВА</t>
  </si>
  <si>
    <t>ВЕРА</t>
  </si>
  <si>
    <t>DREAM TEAM</t>
  </si>
  <si>
    <t>РЯБОКОНЬ</t>
  </si>
  <si>
    <t>ЛЫСЕНКО</t>
  </si>
  <si>
    <t>ФУРСЕНКО</t>
  </si>
  <si>
    <t>ДИВАН</t>
  </si>
  <si>
    <t>КЕВЛИЧ</t>
  </si>
  <si>
    <t>НАЗАРЕНКО</t>
  </si>
  <si>
    <t>ЧУЧКАЛОВ</t>
  </si>
  <si>
    <t>ГРИГА</t>
  </si>
  <si>
    <t>РЫБА-ПИЛА</t>
  </si>
  <si>
    <t>КОЗИМИР</t>
  </si>
  <si>
    <t>БЕЙ-БЕГИ</t>
  </si>
  <si>
    <t>КАВИЦКИЙ</t>
  </si>
  <si>
    <t>ДРУЖЧЕНКО</t>
  </si>
  <si>
    <t>РУБЦОВ</t>
  </si>
  <si>
    <t>ЛЮБИТЕЛИ ЭТОГО ДЕЛА</t>
  </si>
  <si>
    <t>КОВРИШКИН</t>
  </si>
  <si>
    <t>ГАВРЫСЬ</t>
  </si>
  <si>
    <t>ГРИБКОВ</t>
  </si>
  <si>
    <t>ЛИННИК</t>
  </si>
  <si>
    <t>БИЛЕНЬКИЙ</t>
  </si>
  <si>
    <t>КОЗАКЕВИЧ</t>
  </si>
  <si>
    <t>ДРАЙВ</t>
  </si>
  <si>
    <t>ПРОКОФЬЕВ</t>
  </si>
  <si>
    <t>КОРНИЕНКО</t>
  </si>
  <si>
    <t>САЛМИН</t>
  </si>
  <si>
    <t>МИЗИН</t>
  </si>
  <si>
    <t>ГОП-СТОП</t>
  </si>
  <si>
    <t>ВАРЕС</t>
  </si>
  <si>
    <t>ПЯТАК</t>
  </si>
  <si>
    <t>ТАДИЯН</t>
  </si>
  <si>
    <t>ТРЕГУБЕНКО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</si>
</sst>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.00_-;\-&quot;$&quot;* #,##0.0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0"/>
      <name val="Arial Cyr"/>
      <family val="0"/>
    </font>
    <font>
      <sz val="24"/>
      <name val="Arial Cyr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9" fontId="5" fillId="33" borderId="0" xfId="55" applyNumberFormat="1" applyFont="1" applyFill="1" applyBorder="1" applyAlignment="1">
      <alignment/>
      <protection/>
    </xf>
    <xf numFmtId="0" fontId="7" fillId="33" borderId="0" xfId="56" applyFont="1" applyFill="1">
      <alignment/>
      <protection/>
    </xf>
    <xf numFmtId="0" fontId="6" fillId="33" borderId="10" xfId="55" applyFont="1" applyFill="1" applyBorder="1">
      <alignment/>
      <protection/>
    </xf>
    <xf numFmtId="0" fontId="7" fillId="33" borderId="10" xfId="55" applyFont="1" applyFill="1" applyBorder="1">
      <alignment/>
      <protection/>
    </xf>
    <xf numFmtId="0" fontId="8" fillId="33" borderId="10" xfId="55" applyFont="1" applyFill="1" applyBorder="1">
      <alignment/>
      <protection/>
    </xf>
    <xf numFmtId="0" fontId="5" fillId="33" borderId="10" xfId="55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8" fillId="33" borderId="10" xfId="56" applyFont="1" applyFill="1" applyBorder="1">
      <alignment/>
      <protection/>
    </xf>
    <xf numFmtId="0" fontId="7" fillId="33" borderId="0" xfId="58" applyFont="1" applyFill="1">
      <alignment/>
      <protection/>
    </xf>
    <xf numFmtId="0" fontId="8" fillId="33" borderId="0" xfId="56" applyFont="1" applyFill="1">
      <alignment/>
      <protection/>
    </xf>
    <xf numFmtId="0" fontId="7" fillId="33" borderId="10" xfId="55" applyFont="1" applyFill="1" applyBorder="1" applyAlignment="1">
      <alignment horizontal="center"/>
      <protection/>
    </xf>
    <xf numFmtId="0" fontId="6" fillId="33" borderId="10" xfId="55" applyFont="1" applyFill="1" applyBorder="1" applyAlignment="1">
      <alignment horizontal="center"/>
      <protection/>
    </xf>
    <xf numFmtId="0" fontId="7" fillId="33" borderId="10" xfId="56" applyFont="1" applyFill="1" applyBorder="1" applyAlignment="1">
      <alignment horizontal="center"/>
      <protection/>
    </xf>
    <xf numFmtId="0" fontId="7" fillId="33" borderId="0" xfId="56" applyFont="1" applyFill="1" applyAlignment="1">
      <alignment horizontal="center"/>
      <protection/>
    </xf>
    <xf numFmtId="0" fontId="3" fillId="34" borderId="0" xfId="56" applyFill="1">
      <alignment/>
      <protection/>
    </xf>
    <xf numFmtId="0" fontId="10" fillId="34" borderId="10" xfId="56" applyFont="1" applyFill="1" applyBorder="1">
      <alignment/>
      <protection/>
    </xf>
    <xf numFmtId="0" fontId="11" fillId="34" borderId="10" xfId="56" applyFont="1" applyFill="1" applyBorder="1" applyAlignment="1">
      <alignment horizontal="center"/>
      <protection/>
    </xf>
    <xf numFmtId="0" fontId="10" fillId="34" borderId="10" xfId="56" applyFont="1" applyFill="1" applyBorder="1" applyAlignment="1">
      <alignment horizontal="left"/>
      <protection/>
    </xf>
    <xf numFmtId="0" fontId="10" fillId="34" borderId="10" xfId="56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8" fillId="33" borderId="10" xfId="56" applyFont="1" applyFill="1" applyBorder="1" applyAlignment="1">
      <alignment horizontal="center"/>
      <protection/>
    </xf>
    <xf numFmtId="20" fontId="10" fillId="34" borderId="10" xfId="56" applyNumberFormat="1" applyFont="1" applyFill="1" applyBorder="1" applyAlignment="1">
      <alignment horizontal="center"/>
      <protection/>
    </xf>
    <xf numFmtId="0" fontId="10" fillId="34" borderId="10" xfId="56" applyFont="1" applyFill="1" applyBorder="1" applyAlignment="1">
      <alignment/>
      <protection/>
    </xf>
    <xf numFmtId="0" fontId="3" fillId="34" borderId="0" xfId="56" applyFont="1" applyFill="1">
      <alignment/>
      <protection/>
    </xf>
    <xf numFmtId="0" fontId="3" fillId="34" borderId="0" xfId="56" applyFont="1" applyFill="1" applyAlignment="1">
      <alignment horizontal="right"/>
      <protection/>
    </xf>
    <xf numFmtId="0" fontId="13" fillId="34" borderId="10" xfId="56" applyFont="1" applyFill="1" applyBorder="1">
      <alignment/>
      <protection/>
    </xf>
    <xf numFmtId="0" fontId="13" fillId="34" borderId="10" xfId="56" applyFont="1" applyFill="1" applyBorder="1" applyAlignment="1">
      <alignment horizontal="center"/>
      <protection/>
    </xf>
    <xf numFmtId="0" fontId="3" fillId="34" borderId="10" xfId="56" applyFont="1" applyFill="1" applyBorder="1">
      <alignment/>
      <protection/>
    </xf>
    <xf numFmtId="0" fontId="10" fillId="34" borderId="0" xfId="56" applyFont="1" applyFill="1" applyAlignment="1">
      <alignment horizontal="center"/>
      <protection/>
    </xf>
    <xf numFmtId="0" fontId="10" fillId="34" borderId="0" xfId="56" applyFont="1" applyFill="1" applyAlignment="1">
      <alignment/>
      <protection/>
    </xf>
    <xf numFmtId="0" fontId="3" fillId="34" borderId="0" xfId="56" applyFill="1" applyBorder="1">
      <alignment/>
      <protection/>
    </xf>
    <xf numFmtId="0" fontId="10" fillId="34" borderId="0" xfId="56" applyFont="1" applyFill="1" applyBorder="1">
      <alignment/>
      <protection/>
    </xf>
    <xf numFmtId="0" fontId="10" fillId="34" borderId="0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11" fillId="34" borderId="0" xfId="56" applyFont="1" applyFill="1" applyBorder="1" applyAlignment="1">
      <alignment horizontal="center"/>
      <protection/>
    </xf>
    <xf numFmtId="0" fontId="9" fillId="34" borderId="0" xfId="56" applyFont="1" applyFill="1" applyAlignment="1">
      <alignment horizontal="center"/>
      <protection/>
    </xf>
    <xf numFmtId="0" fontId="9" fillId="34" borderId="0" xfId="56" applyFont="1" applyFill="1">
      <alignment/>
      <protection/>
    </xf>
    <xf numFmtId="0" fontId="7" fillId="33" borderId="11" xfId="55" applyFont="1" applyFill="1" applyBorder="1">
      <alignment/>
      <protection/>
    </xf>
    <xf numFmtId="0" fontId="7" fillId="33" borderId="11" xfId="56" applyFont="1" applyFill="1" applyBorder="1" applyAlignment="1">
      <alignment horizontal="center"/>
      <protection/>
    </xf>
    <xf numFmtId="0" fontId="8" fillId="33" borderId="12" xfId="55" applyFont="1" applyFill="1" applyBorder="1">
      <alignment/>
      <protection/>
    </xf>
    <xf numFmtId="0" fontId="7" fillId="33" borderId="13" xfId="56" applyFont="1" applyFill="1" applyBorder="1">
      <alignment/>
      <protection/>
    </xf>
    <xf numFmtId="0" fontId="7" fillId="33" borderId="14" xfId="55" applyFont="1" applyFill="1" applyBorder="1">
      <alignment/>
      <protection/>
    </xf>
    <xf numFmtId="0" fontId="6" fillId="33" borderId="14" xfId="55" applyFont="1" applyFill="1" applyBorder="1">
      <alignment/>
      <protection/>
    </xf>
    <xf numFmtId="0" fontId="6" fillId="33" borderId="14" xfId="55" applyFont="1" applyFill="1" applyBorder="1" applyAlignment="1">
      <alignment horizontal="center"/>
      <protection/>
    </xf>
    <xf numFmtId="0" fontId="6" fillId="33" borderId="15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0" fontId="8" fillId="33" borderId="12" xfId="56" applyFont="1" applyFill="1" applyBorder="1">
      <alignment/>
      <protection/>
    </xf>
    <xf numFmtId="0" fontId="5" fillId="33" borderId="14" xfId="55" applyFont="1" applyFill="1" applyBorder="1">
      <alignment/>
      <protection/>
    </xf>
    <xf numFmtId="0" fontId="5" fillId="33" borderId="14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2" xfId="55" applyFont="1" applyFill="1" applyBorder="1">
      <alignment/>
      <protection/>
    </xf>
    <xf numFmtId="0" fontId="6" fillId="33" borderId="13" xfId="55" applyFont="1" applyFill="1" applyBorder="1">
      <alignment/>
      <protection/>
    </xf>
    <xf numFmtId="0" fontId="7" fillId="33" borderId="11" xfId="55" applyFont="1" applyFill="1" applyBorder="1" applyAlignment="1">
      <alignment horizontal="center"/>
      <protection/>
    </xf>
    <xf numFmtId="0" fontId="7" fillId="33" borderId="13" xfId="55" applyFont="1" applyFill="1" applyBorder="1">
      <alignment/>
      <protection/>
    </xf>
    <xf numFmtId="0" fontId="7" fillId="33" borderId="14" xfId="56" applyFont="1" applyFill="1" applyBorder="1">
      <alignment/>
      <protection/>
    </xf>
    <xf numFmtId="0" fontId="7" fillId="33" borderId="14" xfId="56" applyFont="1" applyFill="1" applyBorder="1" applyAlignment="1">
      <alignment horizontal="center"/>
      <protection/>
    </xf>
    <xf numFmtId="0" fontId="7" fillId="33" borderId="15" xfId="56" applyFont="1" applyFill="1" applyBorder="1">
      <alignment/>
      <protection/>
    </xf>
    <xf numFmtId="0" fontId="7" fillId="33" borderId="14" xfId="55" applyFont="1" applyFill="1" applyBorder="1" applyAlignment="1">
      <alignment horizontal="center"/>
      <protection/>
    </xf>
    <xf numFmtId="0" fontId="7" fillId="33" borderId="15" xfId="55" applyFont="1" applyFill="1" applyBorder="1">
      <alignment/>
      <protection/>
    </xf>
    <xf numFmtId="0" fontId="8" fillId="33" borderId="11" xfId="56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center"/>
      <protection/>
    </xf>
    <xf numFmtId="0" fontId="7" fillId="33" borderId="11" xfId="56" applyFont="1" applyFill="1" applyBorder="1">
      <alignment/>
      <protection/>
    </xf>
    <xf numFmtId="0" fontId="7" fillId="33" borderId="16" xfId="56" applyFont="1" applyFill="1" applyBorder="1" applyAlignment="1">
      <alignment/>
      <protection/>
    </xf>
    <xf numFmtId="0" fontId="8" fillId="33" borderId="11" xfId="55" applyFont="1" applyFill="1" applyBorder="1" applyAlignment="1">
      <alignment horizontal="center"/>
      <protection/>
    </xf>
    <xf numFmtId="0" fontId="8" fillId="33" borderId="17" xfId="55" applyFont="1" applyFill="1" applyBorder="1" applyAlignment="1">
      <alignment horizontal="center" vertical="center"/>
      <protection/>
    </xf>
    <xf numFmtId="0" fontId="8" fillId="33" borderId="18" xfId="55" applyFont="1" applyFill="1" applyBorder="1" applyAlignment="1">
      <alignment horizontal="center" vertical="center"/>
      <protection/>
    </xf>
    <xf numFmtId="0" fontId="8" fillId="33" borderId="19" xfId="55" applyFont="1" applyFill="1" applyBorder="1" applyAlignment="1">
      <alignment horizontal="center" vertical="center"/>
      <protection/>
    </xf>
    <xf numFmtId="0" fontId="6" fillId="33" borderId="20" xfId="55" applyFont="1" applyFill="1" applyBorder="1">
      <alignment/>
      <protection/>
    </xf>
    <xf numFmtId="0" fontId="7" fillId="33" borderId="20" xfId="55" applyFont="1" applyFill="1" applyBorder="1" applyAlignment="1">
      <alignment horizontal="center"/>
      <protection/>
    </xf>
    <xf numFmtId="0" fontId="8" fillId="33" borderId="21" xfId="55" applyFont="1" applyFill="1" applyBorder="1" applyAlignment="1">
      <alignment horizontal="center" vertical="center"/>
      <protection/>
    </xf>
    <xf numFmtId="0" fontId="8" fillId="33" borderId="22" xfId="55" applyFont="1" applyFill="1" applyBorder="1">
      <alignment/>
      <protection/>
    </xf>
    <xf numFmtId="0" fontId="8" fillId="33" borderId="14" xfId="56" applyFont="1" applyFill="1" applyBorder="1">
      <alignment/>
      <protection/>
    </xf>
    <xf numFmtId="0" fontId="8" fillId="33" borderId="14" xfId="56" applyFont="1" applyFill="1" applyBorder="1" applyAlignment="1">
      <alignment horizontal="center"/>
      <protection/>
    </xf>
    <xf numFmtId="0" fontId="10" fillId="34" borderId="10" xfId="56" applyFont="1" applyFill="1" applyBorder="1" applyAlignment="1">
      <alignment horizontal="left" wrapText="1"/>
      <protection/>
    </xf>
    <xf numFmtId="0" fontId="10" fillId="34" borderId="0" xfId="56" applyFont="1" applyFill="1" applyAlignment="1">
      <alignment horizontal="left"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2" fillId="33" borderId="23" xfId="55" applyFont="1" applyFill="1" applyBorder="1" applyAlignment="1">
      <alignment horizontal="center" wrapText="1"/>
      <protection/>
    </xf>
    <xf numFmtId="0" fontId="4" fillId="33" borderId="24" xfId="56" applyFont="1" applyFill="1" applyBorder="1">
      <alignment/>
      <protection/>
    </xf>
    <xf numFmtId="0" fontId="4" fillId="33" borderId="25" xfId="56" applyFont="1" applyFill="1" applyBorder="1">
      <alignment/>
      <protection/>
    </xf>
    <xf numFmtId="0" fontId="8" fillId="33" borderId="26" xfId="55" applyFont="1" applyFill="1" applyBorder="1" applyAlignment="1">
      <alignment horizontal="center" vertical="center"/>
      <protection/>
    </xf>
    <xf numFmtId="0" fontId="8" fillId="33" borderId="27" xfId="55" applyFont="1" applyFill="1" applyBorder="1" applyAlignment="1">
      <alignment horizontal="center" vertical="center"/>
      <protection/>
    </xf>
    <xf numFmtId="0" fontId="8" fillId="33" borderId="28" xfId="55" applyFont="1" applyFill="1" applyBorder="1" applyAlignment="1">
      <alignment horizontal="center" vertical="center"/>
      <protection/>
    </xf>
    <xf numFmtId="0" fontId="8" fillId="33" borderId="11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29" xfId="56" applyFont="1" applyFill="1" applyBorder="1" applyAlignment="1">
      <alignment horizontal="center"/>
      <protection/>
    </xf>
    <xf numFmtId="0" fontId="8" fillId="33" borderId="30" xfId="56" applyFont="1" applyFill="1" applyBorder="1" applyAlignment="1">
      <alignment horizontal="center"/>
      <protection/>
    </xf>
    <xf numFmtId="0" fontId="8" fillId="33" borderId="11" xfId="56" applyFont="1" applyFill="1" applyBorder="1" applyAlignment="1">
      <alignment horizontal="center"/>
      <protection/>
    </xf>
    <xf numFmtId="0" fontId="8" fillId="33" borderId="18" xfId="56" applyFont="1" applyFill="1" applyBorder="1" applyAlignment="1">
      <alignment horizontal="center" vertical="center"/>
      <protection/>
    </xf>
    <xf numFmtId="0" fontId="8" fillId="33" borderId="17" xfId="56" applyFont="1" applyFill="1" applyBorder="1" applyAlignment="1">
      <alignment horizontal="center" vertical="center"/>
      <protection/>
    </xf>
    <xf numFmtId="0" fontId="8" fillId="33" borderId="19" xfId="56" applyFont="1" applyFill="1" applyBorder="1" applyAlignment="1">
      <alignment horizontal="center" vertical="center"/>
      <protection/>
    </xf>
    <xf numFmtId="0" fontId="8" fillId="33" borderId="29" xfId="55" applyFont="1" applyFill="1" applyBorder="1" applyAlignment="1">
      <alignment horizontal="center"/>
      <protection/>
    </xf>
    <xf numFmtId="0" fontId="8" fillId="33" borderId="30" xfId="55" applyFont="1" applyFill="1" applyBorder="1" applyAlignment="1">
      <alignment horizontal="center"/>
      <protection/>
    </xf>
    <xf numFmtId="0" fontId="8" fillId="33" borderId="18" xfId="58" applyFont="1" applyFill="1" applyBorder="1" applyAlignment="1">
      <alignment horizontal="center" vertical="center"/>
      <protection/>
    </xf>
    <xf numFmtId="0" fontId="8" fillId="33" borderId="17" xfId="58" applyFont="1" applyFill="1" applyBorder="1" applyAlignment="1">
      <alignment horizontal="center" vertical="center"/>
      <protection/>
    </xf>
    <xf numFmtId="0" fontId="8" fillId="33" borderId="19" xfId="58" applyFont="1" applyFill="1" applyBorder="1" applyAlignment="1">
      <alignment horizontal="center" vertical="center"/>
      <protection/>
    </xf>
    <xf numFmtId="0" fontId="12" fillId="34" borderId="18" xfId="56" applyFont="1" applyFill="1" applyBorder="1" applyAlignment="1">
      <alignment horizontal="center"/>
      <protection/>
    </xf>
    <xf numFmtId="0" fontId="12" fillId="34" borderId="20" xfId="56" applyFont="1" applyFill="1" applyBorder="1" applyAlignment="1">
      <alignment horizontal="center"/>
      <protection/>
    </xf>
    <xf numFmtId="0" fontId="12" fillId="34" borderId="22" xfId="56" applyFont="1" applyFill="1" applyBorder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="60" zoomScalePageLayoutView="0" workbookViewId="0" topLeftCell="A1">
      <selection activeCell="P10" sqref="P10"/>
    </sheetView>
  </sheetViews>
  <sheetFormatPr defaultColWidth="9.140625" defaultRowHeight="15"/>
  <cols>
    <col min="1" max="1" width="7.7109375" style="10" customWidth="1"/>
    <col min="2" max="2" width="3.57421875" style="2" bestFit="1" customWidth="1"/>
    <col min="3" max="3" width="32.421875" style="2" customWidth="1"/>
    <col min="4" max="4" width="25.28125" style="2" customWidth="1"/>
    <col min="5" max="5" width="9.140625" style="14" customWidth="1"/>
    <col min="6" max="6" width="15.7109375" style="2" customWidth="1"/>
    <col min="7" max="7" width="7.7109375" style="10" customWidth="1"/>
    <col min="8" max="8" width="3.57421875" style="2" bestFit="1" customWidth="1"/>
    <col min="9" max="9" width="32.28125" style="2" customWidth="1"/>
    <col min="10" max="10" width="27.140625" style="2" customWidth="1"/>
    <col min="11" max="11" width="9.140625" style="14" customWidth="1"/>
    <col min="12" max="12" width="18.140625" style="2" customWidth="1"/>
    <col min="13" max="16384" width="9.140625" style="2" customWidth="1"/>
  </cols>
  <sheetData>
    <row r="1" spans="1:13" ht="32.25" customHeight="1" thickBot="1">
      <c r="A1" s="78" t="s">
        <v>148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1"/>
    </row>
    <row r="2" spans="1:13" ht="23.25">
      <c r="A2" s="94">
        <v>1</v>
      </c>
      <c r="B2" s="46"/>
      <c r="C2" s="85" t="s">
        <v>243</v>
      </c>
      <c r="D2" s="85"/>
      <c r="E2" s="61"/>
      <c r="F2" s="51">
        <f>SUM(F3:F7)</f>
        <v>21153</v>
      </c>
      <c r="G2" s="81">
        <v>2</v>
      </c>
      <c r="H2" s="46"/>
      <c r="I2" s="85" t="s">
        <v>135</v>
      </c>
      <c r="J2" s="85"/>
      <c r="K2" s="76"/>
      <c r="L2" s="51">
        <f>SUM(L3:L7)</f>
        <v>13139</v>
      </c>
      <c r="M2" s="9"/>
    </row>
    <row r="3" spans="1:13" ht="23.25">
      <c r="A3" s="95"/>
      <c r="B3" s="3">
        <v>1</v>
      </c>
      <c r="C3" s="3" t="s">
        <v>78</v>
      </c>
      <c r="D3" s="3" t="s">
        <v>2</v>
      </c>
      <c r="E3" s="12"/>
      <c r="F3" s="52">
        <v>1231</v>
      </c>
      <c r="G3" s="82"/>
      <c r="H3" s="3">
        <v>1</v>
      </c>
      <c r="I3" s="3" t="s">
        <v>245</v>
      </c>
      <c r="J3" s="3" t="s">
        <v>10</v>
      </c>
      <c r="K3" s="20"/>
      <c r="L3" s="52">
        <v>155</v>
      </c>
      <c r="M3" s="9"/>
    </row>
    <row r="4" spans="1:13" ht="23.25">
      <c r="A4" s="95"/>
      <c r="B4" s="3">
        <v>2</v>
      </c>
      <c r="C4" s="6" t="s">
        <v>119</v>
      </c>
      <c r="D4" s="6" t="s">
        <v>76</v>
      </c>
      <c r="E4" s="12"/>
      <c r="F4" s="52">
        <v>9660</v>
      </c>
      <c r="G4" s="82"/>
      <c r="H4" s="3">
        <v>2</v>
      </c>
      <c r="I4" s="6" t="s">
        <v>136</v>
      </c>
      <c r="J4" s="6" t="s">
        <v>3</v>
      </c>
      <c r="K4" s="12"/>
      <c r="L4" s="52">
        <v>7297</v>
      </c>
      <c r="M4" s="9"/>
    </row>
    <row r="5" spans="1:13" ht="23.25">
      <c r="A5" s="95"/>
      <c r="B5" s="3">
        <v>3</v>
      </c>
      <c r="C5" s="3" t="s">
        <v>105</v>
      </c>
      <c r="D5" s="3" t="s">
        <v>21</v>
      </c>
      <c r="E5" s="12"/>
      <c r="F5" s="52">
        <v>3407</v>
      </c>
      <c r="G5" s="82"/>
      <c r="H5" s="3">
        <v>3</v>
      </c>
      <c r="I5" s="3" t="s">
        <v>74</v>
      </c>
      <c r="J5" s="3" t="s">
        <v>75</v>
      </c>
      <c r="K5" s="12"/>
      <c r="L5" s="52">
        <v>4960</v>
      </c>
      <c r="M5" s="9"/>
    </row>
    <row r="6" spans="1:13" ht="23.25">
      <c r="A6" s="95"/>
      <c r="B6" s="3">
        <v>4</v>
      </c>
      <c r="C6" s="3" t="s">
        <v>55</v>
      </c>
      <c r="D6" s="3" t="s">
        <v>6</v>
      </c>
      <c r="E6" s="12" t="s">
        <v>5</v>
      </c>
      <c r="F6" s="52">
        <v>4499</v>
      </c>
      <c r="G6" s="82"/>
      <c r="H6" s="3">
        <v>4</v>
      </c>
      <c r="I6" s="3" t="s">
        <v>246</v>
      </c>
      <c r="J6" s="3" t="s">
        <v>2</v>
      </c>
      <c r="K6" s="12"/>
      <c r="L6" s="52">
        <v>707</v>
      </c>
      <c r="M6" s="9"/>
    </row>
    <row r="7" spans="1:13" ht="24" thickBot="1">
      <c r="A7" s="96"/>
      <c r="B7" s="43">
        <v>5</v>
      </c>
      <c r="C7" s="55" t="s">
        <v>106</v>
      </c>
      <c r="D7" s="55" t="s">
        <v>98</v>
      </c>
      <c r="E7" s="56"/>
      <c r="F7" s="57">
        <v>2356</v>
      </c>
      <c r="G7" s="83"/>
      <c r="H7" s="43">
        <v>5</v>
      </c>
      <c r="I7" s="43" t="s">
        <v>247</v>
      </c>
      <c r="J7" s="43" t="s">
        <v>20</v>
      </c>
      <c r="K7" s="44"/>
      <c r="L7" s="45">
        <v>20</v>
      </c>
      <c r="M7" s="9"/>
    </row>
    <row r="8" spans="1:13" ht="23.25">
      <c r="A8" s="81">
        <v>3</v>
      </c>
      <c r="B8" s="46"/>
      <c r="C8" s="88" t="s">
        <v>168</v>
      </c>
      <c r="D8" s="88"/>
      <c r="E8" s="39"/>
      <c r="F8" s="47">
        <f>SUM(F9:F13)</f>
        <v>12663</v>
      </c>
      <c r="G8" s="89">
        <v>4</v>
      </c>
      <c r="H8" s="46"/>
      <c r="I8" s="85" t="s">
        <v>64</v>
      </c>
      <c r="J8" s="85"/>
      <c r="K8" s="50"/>
      <c r="L8" s="51">
        <f>SUM(L9:L13)</f>
        <v>9524</v>
      </c>
      <c r="M8" s="9"/>
    </row>
    <row r="9" spans="1:13" ht="23.25">
      <c r="A9" s="82"/>
      <c r="B9" s="3">
        <v>1</v>
      </c>
      <c r="C9" s="4" t="s">
        <v>146</v>
      </c>
      <c r="D9" s="4" t="s">
        <v>147</v>
      </c>
      <c r="E9" s="11"/>
      <c r="F9" s="54">
        <v>2526</v>
      </c>
      <c r="G9" s="90"/>
      <c r="H9" s="3">
        <v>1</v>
      </c>
      <c r="I9" s="3" t="s">
        <v>14</v>
      </c>
      <c r="J9" s="3" t="s">
        <v>10</v>
      </c>
      <c r="K9" s="12"/>
      <c r="L9" s="52">
        <v>3312</v>
      </c>
      <c r="M9" s="9"/>
    </row>
    <row r="10" spans="1:13" ht="23.25">
      <c r="A10" s="82"/>
      <c r="B10" s="3">
        <v>2</v>
      </c>
      <c r="C10" s="4" t="s">
        <v>169</v>
      </c>
      <c r="D10" s="4" t="s">
        <v>10</v>
      </c>
      <c r="E10" s="11"/>
      <c r="F10" s="54">
        <v>855</v>
      </c>
      <c r="G10" s="90"/>
      <c r="H10" s="3">
        <v>2</v>
      </c>
      <c r="I10" s="3" t="s">
        <v>117</v>
      </c>
      <c r="J10" s="3" t="s">
        <v>118</v>
      </c>
      <c r="K10" s="12"/>
      <c r="L10" s="52">
        <v>692</v>
      </c>
      <c r="M10" s="9"/>
    </row>
    <row r="11" spans="1:13" ht="23.25">
      <c r="A11" s="82"/>
      <c r="B11" s="3">
        <v>3</v>
      </c>
      <c r="C11" s="4" t="s">
        <v>170</v>
      </c>
      <c r="D11" s="4" t="s">
        <v>4</v>
      </c>
      <c r="E11" s="11"/>
      <c r="F11" s="54">
        <v>3198</v>
      </c>
      <c r="G11" s="90"/>
      <c r="H11" s="3">
        <v>3</v>
      </c>
      <c r="I11" s="6" t="s">
        <v>15</v>
      </c>
      <c r="J11" s="6" t="s">
        <v>11</v>
      </c>
      <c r="K11" s="12"/>
      <c r="L11" s="52">
        <v>2851</v>
      </c>
      <c r="M11" s="9"/>
    </row>
    <row r="12" spans="1:13" ht="23.25">
      <c r="A12" s="82"/>
      <c r="B12" s="3">
        <v>4</v>
      </c>
      <c r="C12" s="4" t="s">
        <v>44</v>
      </c>
      <c r="D12" s="4" t="s">
        <v>10</v>
      </c>
      <c r="E12" s="11"/>
      <c r="F12" s="54">
        <v>3056</v>
      </c>
      <c r="G12" s="90"/>
      <c r="H12" s="3">
        <v>4</v>
      </c>
      <c r="I12" s="3" t="s">
        <v>65</v>
      </c>
      <c r="J12" s="3" t="s">
        <v>1</v>
      </c>
      <c r="K12" s="12"/>
      <c r="L12" s="52">
        <v>117</v>
      </c>
      <c r="M12" s="9"/>
    </row>
    <row r="13" spans="1:13" ht="24" thickBot="1">
      <c r="A13" s="83"/>
      <c r="B13" s="55">
        <v>5</v>
      </c>
      <c r="C13" s="72" t="s">
        <v>49</v>
      </c>
      <c r="D13" s="72" t="s">
        <v>50</v>
      </c>
      <c r="E13" s="56"/>
      <c r="F13" s="57">
        <v>3028</v>
      </c>
      <c r="G13" s="91"/>
      <c r="H13" s="43">
        <v>5</v>
      </c>
      <c r="I13" s="43" t="s">
        <v>129</v>
      </c>
      <c r="J13" s="43" t="s">
        <v>50</v>
      </c>
      <c r="K13" s="49"/>
      <c r="L13" s="45">
        <v>2552</v>
      </c>
      <c r="M13" s="9"/>
    </row>
    <row r="14" spans="1:13" ht="23.25">
      <c r="A14" s="81">
        <v>5</v>
      </c>
      <c r="B14" s="68"/>
      <c r="C14" s="92" t="s">
        <v>160</v>
      </c>
      <c r="D14" s="93"/>
      <c r="E14" s="69"/>
      <c r="F14" s="71">
        <f>SUM(F15:F19)</f>
        <v>9470</v>
      </c>
      <c r="G14" s="81">
        <v>6</v>
      </c>
      <c r="H14" s="46"/>
      <c r="I14" s="85" t="s">
        <v>203</v>
      </c>
      <c r="J14" s="85"/>
      <c r="K14" s="77"/>
      <c r="L14" s="51">
        <f>SUM(L15:L19)</f>
        <v>6154</v>
      </c>
      <c r="M14" s="9"/>
    </row>
    <row r="15" spans="1:13" ht="23.25">
      <c r="A15" s="82"/>
      <c r="B15" s="3">
        <v>1</v>
      </c>
      <c r="C15" s="4" t="s">
        <v>161</v>
      </c>
      <c r="D15" s="4" t="s">
        <v>162</v>
      </c>
      <c r="E15" s="11"/>
      <c r="F15" s="54">
        <v>1325</v>
      </c>
      <c r="G15" s="82"/>
      <c r="H15" s="3">
        <v>1</v>
      </c>
      <c r="I15" s="3" t="s">
        <v>204</v>
      </c>
      <c r="J15" s="3" t="s">
        <v>4</v>
      </c>
      <c r="K15" s="12"/>
      <c r="L15" s="52">
        <v>1068</v>
      </c>
      <c r="M15" s="9"/>
    </row>
    <row r="16" spans="1:13" ht="23.25">
      <c r="A16" s="82"/>
      <c r="B16" s="3">
        <v>2</v>
      </c>
      <c r="C16" s="5" t="s">
        <v>32</v>
      </c>
      <c r="D16" s="5" t="s">
        <v>1</v>
      </c>
      <c r="E16" s="11"/>
      <c r="F16" s="54">
        <v>3934</v>
      </c>
      <c r="G16" s="82"/>
      <c r="H16" s="3">
        <v>2</v>
      </c>
      <c r="I16" s="3" t="s">
        <v>128</v>
      </c>
      <c r="J16" s="3" t="s">
        <v>20</v>
      </c>
      <c r="K16" s="12"/>
      <c r="L16" s="52">
        <v>1142</v>
      </c>
      <c r="M16" s="9"/>
    </row>
    <row r="17" spans="1:13" ht="23.25">
      <c r="A17" s="82"/>
      <c r="B17" s="3">
        <v>3</v>
      </c>
      <c r="C17" s="4" t="s">
        <v>81</v>
      </c>
      <c r="D17" s="4" t="s">
        <v>10</v>
      </c>
      <c r="E17" s="11"/>
      <c r="F17" s="54">
        <v>3430</v>
      </c>
      <c r="G17" s="82"/>
      <c r="H17" s="3">
        <v>3</v>
      </c>
      <c r="I17" s="3" t="s">
        <v>131</v>
      </c>
      <c r="J17" s="3" t="s">
        <v>2</v>
      </c>
      <c r="K17" s="12"/>
      <c r="L17" s="52">
        <v>891</v>
      </c>
      <c r="M17" s="9"/>
    </row>
    <row r="18" spans="1:13" ht="23.25">
      <c r="A18" s="82"/>
      <c r="B18" s="3">
        <v>4</v>
      </c>
      <c r="C18" s="4" t="s">
        <v>163</v>
      </c>
      <c r="D18" s="4" t="s">
        <v>6</v>
      </c>
      <c r="E18" s="11"/>
      <c r="F18" s="54">
        <v>270</v>
      </c>
      <c r="G18" s="82"/>
      <c r="H18" s="3">
        <v>4</v>
      </c>
      <c r="I18" s="6" t="s">
        <v>54</v>
      </c>
      <c r="J18" s="6" t="s">
        <v>2</v>
      </c>
      <c r="K18" s="12" t="s">
        <v>5</v>
      </c>
      <c r="L18" s="52">
        <v>2968</v>
      </c>
      <c r="M18" s="9"/>
    </row>
    <row r="19" spans="1:13" ht="24" thickBot="1">
      <c r="A19" s="83"/>
      <c r="B19" s="43">
        <v>5</v>
      </c>
      <c r="C19" s="42" t="s">
        <v>164</v>
      </c>
      <c r="D19" s="42" t="s">
        <v>16</v>
      </c>
      <c r="E19" s="58"/>
      <c r="F19" s="59">
        <v>511</v>
      </c>
      <c r="G19" s="83"/>
      <c r="H19" s="43">
        <v>5</v>
      </c>
      <c r="I19" s="55" t="s">
        <v>205</v>
      </c>
      <c r="J19" s="55" t="s">
        <v>206</v>
      </c>
      <c r="K19" s="56" t="s">
        <v>5</v>
      </c>
      <c r="L19" s="57">
        <v>85</v>
      </c>
      <c r="M19" s="9"/>
    </row>
    <row r="20" spans="1:13" ht="23.25">
      <c r="A20" s="81">
        <v>7</v>
      </c>
      <c r="B20" s="46"/>
      <c r="C20" s="85" t="s">
        <v>199</v>
      </c>
      <c r="D20" s="85"/>
      <c r="E20" s="61"/>
      <c r="F20" s="51">
        <f>SUM(F21:F25)</f>
        <v>5930</v>
      </c>
      <c r="G20" s="89">
        <v>8</v>
      </c>
      <c r="H20" s="46"/>
      <c r="I20" s="85" t="s">
        <v>255</v>
      </c>
      <c r="J20" s="85"/>
      <c r="K20" s="77"/>
      <c r="L20" s="51">
        <f>SUM(L21:L25)</f>
        <v>5901</v>
      </c>
      <c r="M20" s="9"/>
    </row>
    <row r="21" spans="1:13" ht="23.25">
      <c r="A21" s="82"/>
      <c r="B21" s="3">
        <v>1</v>
      </c>
      <c r="C21" s="6" t="s">
        <v>7</v>
      </c>
      <c r="D21" s="6" t="s">
        <v>8</v>
      </c>
      <c r="E21" s="12"/>
      <c r="F21" s="52">
        <v>3631</v>
      </c>
      <c r="G21" s="90"/>
      <c r="H21" s="3">
        <v>1</v>
      </c>
      <c r="I21" s="3" t="s">
        <v>153</v>
      </c>
      <c r="J21" s="3" t="s">
        <v>154</v>
      </c>
      <c r="K21" s="12"/>
      <c r="L21" s="52">
        <v>209</v>
      </c>
      <c r="M21" s="9"/>
    </row>
    <row r="22" spans="1:13" ht="23.25">
      <c r="A22" s="82"/>
      <c r="B22" s="3">
        <v>2</v>
      </c>
      <c r="C22" s="3" t="s">
        <v>63</v>
      </c>
      <c r="D22" s="3" t="s">
        <v>1</v>
      </c>
      <c r="E22" s="12"/>
      <c r="F22" s="52">
        <v>1590</v>
      </c>
      <c r="G22" s="90"/>
      <c r="H22" s="3">
        <v>2</v>
      </c>
      <c r="I22" s="6" t="s">
        <v>130</v>
      </c>
      <c r="J22" s="6" t="s">
        <v>4</v>
      </c>
      <c r="K22" s="12" t="s">
        <v>5</v>
      </c>
      <c r="L22" s="52">
        <v>2856</v>
      </c>
      <c r="M22" s="9"/>
    </row>
    <row r="23" spans="1:13" ht="23.25">
      <c r="A23" s="82"/>
      <c r="B23" s="3">
        <v>3</v>
      </c>
      <c r="C23" s="3" t="s">
        <v>259</v>
      </c>
      <c r="D23" s="3" t="s">
        <v>1</v>
      </c>
      <c r="E23" s="12"/>
      <c r="F23" s="52">
        <v>14</v>
      </c>
      <c r="G23" s="90"/>
      <c r="H23" s="3">
        <v>3</v>
      </c>
      <c r="I23" s="3" t="s">
        <v>155</v>
      </c>
      <c r="J23" s="3" t="s">
        <v>76</v>
      </c>
      <c r="K23" s="12"/>
      <c r="L23" s="52">
        <v>1482</v>
      </c>
      <c r="M23" s="9"/>
    </row>
    <row r="24" spans="1:13" ht="23.25">
      <c r="A24" s="82"/>
      <c r="B24" s="3">
        <v>4</v>
      </c>
      <c r="C24" s="3" t="s">
        <v>200</v>
      </c>
      <c r="D24" s="3" t="s">
        <v>201</v>
      </c>
      <c r="E24" s="12"/>
      <c r="F24" s="52">
        <v>0</v>
      </c>
      <c r="G24" s="90"/>
      <c r="H24" s="3">
        <v>4</v>
      </c>
      <c r="I24" s="3" t="s">
        <v>22</v>
      </c>
      <c r="J24" s="3" t="s">
        <v>18</v>
      </c>
      <c r="K24" s="12" t="s">
        <v>5</v>
      </c>
      <c r="L24" s="52">
        <v>875</v>
      </c>
      <c r="M24" s="9"/>
    </row>
    <row r="25" spans="1:13" ht="24" thickBot="1">
      <c r="A25" s="83"/>
      <c r="B25" s="43">
        <v>5</v>
      </c>
      <c r="C25" s="55" t="s">
        <v>202</v>
      </c>
      <c r="D25" s="55" t="s">
        <v>47</v>
      </c>
      <c r="E25" s="56"/>
      <c r="F25" s="57">
        <v>695</v>
      </c>
      <c r="G25" s="91"/>
      <c r="H25" s="43">
        <v>5</v>
      </c>
      <c r="I25" s="43" t="s">
        <v>156</v>
      </c>
      <c r="J25" s="43" t="s">
        <v>140</v>
      </c>
      <c r="K25" s="44"/>
      <c r="L25" s="45">
        <v>479</v>
      </c>
      <c r="M25" s="9"/>
    </row>
    <row r="26" spans="1:13" ht="23.25">
      <c r="A26" s="81">
        <v>9</v>
      </c>
      <c r="B26" s="38"/>
      <c r="C26" s="88" t="s">
        <v>174</v>
      </c>
      <c r="D26" s="88"/>
      <c r="E26" s="39"/>
      <c r="F26" s="40">
        <f>SUM(F27:F31)</f>
        <v>5373</v>
      </c>
      <c r="G26" s="81">
        <v>10</v>
      </c>
      <c r="H26" s="38"/>
      <c r="I26" s="86" t="s">
        <v>239</v>
      </c>
      <c r="J26" s="87"/>
      <c r="K26" s="39"/>
      <c r="L26" s="47">
        <f>SUM(L27:L31)</f>
        <v>4939</v>
      </c>
      <c r="M26" s="9"/>
    </row>
    <row r="27" spans="1:13" ht="23.25">
      <c r="A27" s="82"/>
      <c r="B27" s="4">
        <v>1</v>
      </c>
      <c r="C27" s="7" t="s">
        <v>68</v>
      </c>
      <c r="D27" s="7" t="s">
        <v>69</v>
      </c>
      <c r="E27" s="13"/>
      <c r="F27" s="41">
        <v>2100</v>
      </c>
      <c r="G27" s="82"/>
      <c r="H27" s="4">
        <v>1</v>
      </c>
      <c r="I27" s="7" t="s">
        <v>114</v>
      </c>
      <c r="J27" s="7" t="s">
        <v>1</v>
      </c>
      <c r="K27" s="13"/>
      <c r="L27" s="41">
        <v>572</v>
      </c>
      <c r="M27" s="9"/>
    </row>
    <row r="28" spans="1:13" ht="23.25">
      <c r="A28" s="82"/>
      <c r="B28" s="4">
        <v>2</v>
      </c>
      <c r="C28" s="8" t="s">
        <v>53</v>
      </c>
      <c r="D28" s="8" t="s">
        <v>10</v>
      </c>
      <c r="E28" s="13" t="s">
        <v>5</v>
      </c>
      <c r="F28" s="41">
        <v>398</v>
      </c>
      <c r="G28" s="82"/>
      <c r="H28" s="4">
        <v>2</v>
      </c>
      <c r="I28" s="7" t="s">
        <v>9</v>
      </c>
      <c r="J28" s="7" t="s">
        <v>10</v>
      </c>
      <c r="K28" s="13"/>
      <c r="L28" s="41">
        <v>1043</v>
      </c>
      <c r="M28" s="9"/>
    </row>
    <row r="29" spans="1:13" ht="23.25">
      <c r="A29" s="82"/>
      <c r="B29" s="4">
        <v>3</v>
      </c>
      <c r="C29" s="7" t="s">
        <v>175</v>
      </c>
      <c r="D29" s="7" t="s">
        <v>1</v>
      </c>
      <c r="E29" s="13"/>
      <c r="F29" s="41">
        <v>2343</v>
      </c>
      <c r="G29" s="82"/>
      <c r="H29" s="4">
        <v>3</v>
      </c>
      <c r="I29" s="7" t="s">
        <v>241</v>
      </c>
      <c r="J29" s="7" t="s">
        <v>6</v>
      </c>
      <c r="K29" s="13"/>
      <c r="L29" s="41">
        <v>2372</v>
      </c>
      <c r="M29" s="9"/>
    </row>
    <row r="30" spans="1:13" ht="23.25">
      <c r="A30" s="82"/>
      <c r="B30" s="4">
        <v>4</v>
      </c>
      <c r="C30" s="7" t="s">
        <v>176</v>
      </c>
      <c r="D30" s="7" t="s">
        <v>162</v>
      </c>
      <c r="E30" s="13"/>
      <c r="F30" s="41">
        <v>209</v>
      </c>
      <c r="G30" s="82"/>
      <c r="H30" s="4">
        <v>4</v>
      </c>
      <c r="I30" s="8" t="s">
        <v>240</v>
      </c>
      <c r="J30" s="8" t="s">
        <v>76</v>
      </c>
      <c r="K30" s="13"/>
      <c r="L30" s="41">
        <v>532</v>
      </c>
      <c r="M30" s="9"/>
    </row>
    <row r="31" spans="1:12" ht="24" thickBot="1">
      <c r="A31" s="83"/>
      <c r="B31" s="42">
        <v>5</v>
      </c>
      <c r="C31" s="43" t="s">
        <v>177</v>
      </c>
      <c r="D31" s="43" t="s">
        <v>4</v>
      </c>
      <c r="E31" s="44"/>
      <c r="F31" s="45">
        <v>323</v>
      </c>
      <c r="G31" s="83"/>
      <c r="H31" s="42">
        <v>5</v>
      </c>
      <c r="I31" s="42" t="s">
        <v>242</v>
      </c>
      <c r="J31" s="42" t="s">
        <v>12</v>
      </c>
      <c r="K31" s="56"/>
      <c r="L31" s="63">
        <v>420</v>
      </c>
    </row>
    <row r="32" spans="1:12" ht="23.25">
      <c r="A32" s="89">
        <v>11</v>
      </c>
      <c r="B32" s="46"/>
      <c r="C32" s="84" t="s">
        <v>228</v>
      </c>
      <c r="D32" s="84"/>
      <c r="E32" s="53"/>
      <c r="F32" s="40">
        <f>SUM(F33:F37)</f>
        <v>4264</v>
      </c>
      <c r="G32" s="81">
        <v>12</v>
      </c>
      <c r="H32" s="62"/>
      <c r="I32" s="86" t="s">
        <v>185</v>
      </c>
      <c r="J32" s="87"/>
      <c r="K32" s="62"/>
      <c r="L32" s="47">
        <f>SUM(L33:L37)</f>
        <v>4152</v>
      </c>
    </row>
    <row r="33" spans="1:12" ht="23.25">
      <c r="A33" s="90"/>
      <c r="B33" s="3">
        <v>1</v>
      </c>
      <c r="C33" s="4" t="s">
        <v>113</v>
      </c>
      <c r="D33" s="4" t="s">
        <v>18</v>
      </c>
      <c r="E33" s="11"/>
      <c r="F33" s="54">
        <v>1347</v>
      </c>
      <c r="G33" s="82"/>
      <c r="H33" s="7">
        <v>1</v>
      </c>
      <c r="I33" s="7" t="s">
        <v>186</v>
      </c>
      <c r="J33" s="7" t="s">
        <v>141</v>
      </c>
      <c r="K33" s="7"/>
      <c r="L33" s="41">
        <v>0</v>
      </c>
    </row>
    <row r="34" spans="1:12" ht="23.25">
      <c r="A34" s="90"/>
      <c r="B34" s="3">
        <v>2</v>
      </c>
      <c r="C34" s="4" t="s">
        <v>89</v>
      </c>
      <c r="D34" s="4" t="s">
        <v>47</v>
      </c>
      <c r="E34" s="11"/>
      <c r="F34" s="54">
        <v>0</v>
      </c>
      <c r="G34" s="82"/>
      <c r="H34" s="7">
        <v>2</v>
      </c>
      <c r="I34" s="7" t="s">
        <v>115</v>
      </c>
      <c r="J34" s="7" t="s">
        <v>1</v>
      </c>
      <c r="K34" s="7"/>
      <c r="L34" s="41">
        <v>1469</v>
      </c>
    </row>
    <row r="35" spans="1:12" ht="23.25">
      <c r="A35" s="90"/>
      <c r="B35" s="3">
        <v>3</v>
      </c>
      <c r="C35" s="4" t="s">
        <v>229</v>
      </c>
      <c r="D35" s="4" t="s">
        <v>4</v>
      </c>
      <c r="E35" s="11"/>
      <c r="F35" s="54">
        <v>1804</v>
      </c>
      <c r="G35" s="82"/>
      <c r="H35" s="7">
        <v>3</v>
      </c>
      <c r="I35" s="7" t="s">
        <v>77</v>
      </c>
      <c r="J35" s="7" t="s">
        <v>2</v>
      </c>
      <c r="K35" s="7"/>
      <c r="L35" s="41">
        <v>1715</v>
      </c>
    </row>
    <row r="36" spans="1:12" ht="23.25">
      <c r="A36" s="90"/>
      <c r="B36" s="3">
        <v>4</v>
      </c>
      <c r="C36" s="4" t="s">
        <v>230</v>
      </c>
      <c r="D36" s="4" t="s">
        <v>21</v>
      </c>
      <c r="E36" s="11"/>
      <c r="F36" s="54">
        <v>59</v>
      </c>
      <c r="G36" s="82"/>
      <c r="H36" s="7">
        <v>4</v>
      </c>
      <c r="I36" s="7" t="s">
        <v>104</v>
      </c>
      <c r="J36" s="7" t="s">
        <v>95</v>
      </c>
      <c r="K36" s="7"/>
      <c r="L36" s="41">
        <v>1</v>
      </c>
    </row>
    <row r="37" spans="1:12" ht="24" thickBot="1">
      <c r="A37" s="91"/>
      <c r="B37" s="43">
        <v>5</v>
      </c>
      <c r="C37" s="48" t="s">
        <v>231</v>
      </c>
      <c r="D37" s="48" t="s">
        <v>6</v>
      </c>
      <c r="E37" s="44"/>
      <c r="F37" s="45">
        <v>1054</v>
      </c>
      <c r="G37" s="83"/>
      <c r="H37" s="55">
        <v>5</v>
      </c>
      <c r="I37" s="72" t="s">
        <v>187</v>
      </c>
      <c r="J37" s="72" t="s">
        <v>1</v>
      </c>
      <c r="K37" s="73"/>
      <c r="L37" s="57">
        <v>967</v>
      </c>
    </row>
    <row r="38" spans="1:12" ht="23.25">
      <c r="A38" s="81">
        <v>13</v>
      </c>
      <c r="B38" s="46"/>
      <c r="C38" s="86" t="s">
        <v>150</v>
      </c>
      <c r="D38" s="87"/>
      <c r="E38" s="60"/>
      <c r="F38" s="47">
        <f>SUM(F39:F43)</f>
        <v>4126</v>
      </c>
      <c r="G38" s="66"/>
      <c r="H38" s="38"/>
      <c r="I38" s="85" t="s">
        <v>237</v>
      </c>
      <c r="J38" s="85"/>
      <c r="K38" s="50"/>
      <c r="L38" s="51">
        <f>SUM(L39:L43)</f>
        <v>3582</v>
      </c>
    </row>
    <row r="39" spans="1:12" ht="23.25">
      <c r="A39" s="82"/>
      <c r="B39" s="3">
        <v>1</v>
      </c>
      <c r="C39" s="7" t="s">
        <v>151</v>
      </c>
      <c r="D39" s="7" t="s">
        <v>16</v>
      </c>
      <c r="E39" s="13"/>
      <c r="F39" s="41">
        <v>641</v>
      </c>
      <c r="G39" s="70"/>
      <c r="H39" s="4">
        <v>1</v>
      </c>
      <c r="I39" s="3" t="s">
        <v>13</v>
      </c>
      <c r="J39" s="3" t="s">
        <v>2</v>
      </c>
      <c r="K39" s="12"/>
      <c r="L39" s="52">
        <v>496</v>
      </c>
    </row>
    <row r="40" spans="1:12" ht="23.25">
      <c r="A40" s="82"/>
      <c r="B40" s="3">
        <v>2</v>
      </c>
      <c r="C40" s="7" t="s">
        <v>60</v>
      </c>
      <c r="D40" s="7" t="s">
        <v>1</v>
      </c>
      <c r="E40" s="13"/>
      <c r="F40" s="41">
        <v>1256</v>
      </c>
      <c r="G40" s="70">
        <v>14</v>
      </c>
      <c r="H40" s="4">
        <v>2</v>
      </c>
      <c r="I40" s="3" t="s">
        <v>89</v>
      </c>
      <c r="J40" s="3" t="s">
        <v>19</v>
      </c>
      <c r="K40" s="12"/>
      <c r="L40" s="52">
        <v>1095</v>
      </c>
    </row>
    <row r="41" spans="1:12" ht="23.25">
      <c r="A41" s="82"/>
      <c r="B41" s="3">
        <v>3</v>
      </c>
      <c r="C41" s="8" t="s">
        <v>132</v>
      </c>
      <c r="D41" s="8" t="s">
        <v>11</v>
      </c>
      <c r="E41" s="13"/>
      <c r="F41" s="41">
        <v>555</v>
      </c>
      <c r="G41" s="65"/>
      <c r="H41" s="4">
        <v>3</v>
      </c>
      <c r="I41" s="3" t="s">
        <v>238</v>
      </c>
      <c r="J41" s="3" t="s">
        <v>69</v>
      </c>
      <c r="K41" s="12"/>
      <c r="L41" s="52">
        <v>699</v>
      </c>
    </row>
    <row r="42" spans="1:12" ht="23.25">
      <c r="A42" s="82"/>
      <c r="B42" s="3">
        <v>4</v>
      </c>
      <c r="C42" s="7" t="s">
        <v>96</v>
      </c>
      <c r="D42" s="7" t="s">
        <v>2</v>
      </c>
      <c r="E42" s="21"/>
      <c r="F42" s="41">
        <v>1178</v>
      </c>
      <c r="G42" s="65"/>
      <c r="H42" s="4">
        <v>4</v>
      </c>
      <c r="I42" s="6" t="s">
        <v>116</v>
      </c>
      <c r="J42" s="6" t="s">
        <v>76</v>
      </c>
      <c r="K42" s="12"/>
      <c r="L42" s="52">
        <v>676</v>
      </c>
    </row>
    <row r="43" spans="1:12" ht="24" thickBot="1">
      <c r="A43" s="83"/>
      <c r="B43" s="43">
        <v>5</v>
      </c>
      <c r="C43" s="43" t="s">
        <v>152</v>
      </c>
      <c r="D43" s="43" t="s">
        <v>112</v>
      </c>
      <c r="E43" s="44"/>
      <c r="F43" s="45">
        <v>496</v>
      </c>
      <c r="G43" s="67"/>
      <c r="H43" s="42">
        <v>5</v>
      </c>
      <c r="I43" s="42" t="s">
        <v>139</v>
      </c>
      <c r="J43" s="42" t="s">
        <v>2</v>
      </c>
      <c r="K43" s="58"/>
      <c r="L43" s="59">
        <v>616</v>
      </c>
    </row>
    <row r="44" spans="1:12" ht="23.25">
      <c r="A44" s="81">
        <v>15</v>
      </c>
      <c r="B44" s="46"/>
      <c r="C44" s="85" t="s">
        <v>250</v>
      </c>
      <c r="D44" s="85"/>
      <c r="E44" s="76"/>
      <c r="F44" s="51">
        <f>SUM(F45:F49)</f>
        <v>3084</v>
      </c>
      <c r="G44" s="81">
        <v>16</v>
      </c>
      <c r="H44" s="46"/>
      <c r="I44" s="85" t="s">
        <v>71</v>
      </c>
      <c r="J44" s="85"/>
      <c r="K44" s="53"/>
      <c r="L44" s="40">
        <f>SUM(L45:L49)</f>
        <v>2903</v>
      </c>
    </row>
    <row r="45" spans="1:12" ht="23.25">
      <c r="A45" s="82"/>
      <c r="B45" s="3">
        <v>1</v>
      </c>
      <c r="C45" s="3" t="s">
        <v>0</v>
      </c>
      <c r="D45" s="3" t="s">
        <v>1</v>
      </c>
      <c r="E45" s="12"/>
      <c r="F45" s="52">
        <v>2145</v>
      </c>
      <c r="G45" s="82"/>
      <c r="H45" s="3">
        <v>1</v>
      </c>
      <c r="I45" s="6" t="s">
        <v>188</v>
      </c>
      <c r="J45" s="6" t="s">
        <v>6</v>
      </c>
      <c r="K45" s="11"/>
      <c r="L45" s="54">
        <v>1509</v>
      </c>
    </row>
    <row r="46" spans="1:12" ht="23.25">
      <c r="A46" s="82"/>
      <c r="B46" s="3">
        <v>2</v>
      </c>
      <c r="C46" s="3" t="s">
        <v>251</v>
      </c>
      <c r="D46" s="3" t="s">
        <v>62</v>
      </c>
      <c r="E46" s="12"/>
      <c r="F46" s="52">
        <v>44</v>
      </c>
      <c r="G46" s="82"/>
      <c r="H46" s="3">
        <v>2</v>
      </c>
      <c r="I46" s="3" t="s">
        <v>134</v>
      </c>
      <c r="J46" s="3" t="s">
        <v>4</v>
      </c>
      <c r="K46" s="11"/>
      <c r="L46" s="54">
        <v>442</v>
      </c>
    </row>
    <row r="47" spans="1:12" ht="23.25">
      <c r="A47" s="82"/>
      <c r="B47" s="3">
        <v>3</v>
      </c>
      <c r="C47" s="3" t="s">
        <v>252</v>
      </c>
      <c r="D47" s="3" t="s">
        <v>118</v>
      </c>
      <c r="E47" s="12"/>
      <c r="F47" s="52">
        <v>730</v>
      </c>
      <c r="G47" s="82"/>
      <c r="H47" s="3">
        <v>3</v>
      </c>
      <c r="I47" s="3" t="s">
        <v>189</v>
      </c>
      <c r="J47" s="3" t="s">
        <v>154</v>
      </c>
      <c r="K47" s="11"/>
      <c r="L47" s="54">
        <v>534</v>
      </c>
    </row>
    <row r="48" spans="1:12" ht="23.25">
      <c r="A48" s="82"/>
      <c r="B48" s="3">
        <v>4</v>
      </c>
      <c r="C48" s="6" t="s">
        <v>253</v>
      </c>
      <c r="D48" s="6" t="s">
        <v>118</v>
      </c>
      <c r="E48" s="12"/>
      <c r="F48" s="52">
        <v>65</v>
      </c>
      <c r="G48" s="82"/>
      <c r="H48" s="3">
        <v>4</v>
      </c>
      <c r="I48" s="3" t="s">
        <v>72</v>
      </c>
      <c r="J48" s="3" t="s">
        <v>73</v>
      </c>
      <c r="K48" s="11"/>
      <c r="L48" s="54">
        <v>418</v>
      </c>
    </row>
    <row r="49" spans="1:12" ht="24" thickBot="1">
      <c r="A49" s="83"/>
      <c r="B49" s="43">
        <v>5</v>
      </c>
      <c r="C49" s="42" t="s">
        <v>254</v>
      </c>
      <c r="D49" s="42" t="s">
        <v>4</v>
      </c>
      <c r="E49" s="58"/>
      <c r="F49" s="59">
        <v>100</v>
      </c>
      <c r="G49" s="83"/>
      <c r="H49" s="43">
        <v>5</v>
      </c>
      <c r="I49" s="43" t="s">
        <v>190</v>
      </c>
      <c r="J49" s="43" t="s">
        <v>98</v>
      </c>
      <c r="K49" s="44"/>
      <c r="L49" s="45">
        <v>0</v>
      </c>
    </row>
    <row r="50" spans="1:12" ht="23.25">
      <c r="A50" s="81">
        <v>17</v>
      </c>
      <c r="B50" s="46"/>
      <c r="C50" s="92" t="s">
        <v>120</v>
      </c>
      <c r="D50" s="93"/>
      <c r="E50" s="64"/>
      <c r="F50" s="40">
        <f>SUM(F51:F55)</f>
        <v>2611</v>
      </c>
      <c r="G50" s="81">
        <v>18</v>
      </c>
      <c r="H50" s="46"/>
      <c r="I50" s="84" t="s">
        <v>257</v>
      </c>
      <c r="J50" s="84"/>
      <c r="K50" s="53"/>
      <c r="L50" s="40">
        <f>SUM(L51:L55)</f>
        <v>2474</v>
      </c>
    </row>
    <row r="51" spans="1:12" ht="23.25">
      <c r="A51" s="82"/>
      <c r="B51" s="3">
        <v>1</v>
      </c>
      <c r="C51" s="4" t="s">
        <v>17</v>
      </c>
      <c r="D51" s="4" t="s">
        <v>8</v>
      </c>
      <c r="E51" s="11"/>
      <c r="F51" s="54">
        <v>1631</v>
      </c>
      <c r="G51" s="82"/>
      <c r="H51" s="3">
        <v>1</v>
      </c>
      <c r="I51" s="4" t="s">
        <v>97</v>
      </c>
      <c r="J51" s="4" t="s">
        <v>98</v>
      </c>
      <c r="K51" s="11"/>
      <c r="L51" s="54">
        <v>1368</v>
      </c>
    </row>
    <row r="52" spans="1:12" ht="23.25">
      <c r="A52" s="82"/>
      <c r="B52" s="3">
        <v>2</v>
      </c>
      <c r="C52" s="4" t="s">
        <v>80</v>
      </c>
      <c r="D52" s="4" t="s">
        <v>19</v>
      </c>
      <c r="E52" s="11"/>
      <c r="F52" s="54">
        <v>434</v>
      </c>
      <c r="G52" s="82"/>
      <c r="H52" s="3">
        <v>2</v>
      </c>
      <c r="I52" s="4" t="s">
        <v>99</v>
      </c>
      <c r="J52" s="4" t="s">
        <v>100</v>
      </c>
      <c r="K52" s="11"/>
      <c r="L52" s="54">
        <v>492</v>
      </c>
    </row>
    <row r="53" spans="1:12" ht="23.25">
      <c r="A53" s="82"/>
      <c r="B53" s="3">
        <v>3</v>
      </c>
      <c r="C53" s="4" t="s">
        <v>191</v>
      </c>
      <c r="D53" s="4" t="s">
        <v>101</v>
      </c>
      <c r="E53" s="11"/>
      <c r="F53" s="54">
        <v>38</v>
      </c>
      <c r="G53" s="82"/>
      <c r="H53" s="3">
        <v>3</v>
      </c>
      <c r="I53" s="4" t="s">
        <v>258</v>
      </c>
      <c r="J53" s="4" t="s">
        <v>50</v>
      </c>
      <c r="K53" s="11"/>
      <c r="L53" s="54">
        <v>0</v>
      </c>
    </row>
    <row r="54" spans="1:12" ht="23.25">
      <c r="A54" s="82"/>
      <c r="B54" s="3">
        <v>4</v>
      </c>
      <c r="C54" s="5" t="s">
        <v>85</v>
      </c>
      <c r="D54" s="5" t="s">
        <v>18</v>
      </c>
      <c r="E54" s="11"/>
      <c r="F54" s="54">
        <v>420</v>
      </c>
      <c r="G54" s="82"/>
      <c r="H54" s="3">
        <v>4</v>
      </c>
      <c r="I54" s="4" t="s">
        <v>159</v>
      </c>
      <c r="J54" s="4" t="s">
        <v>1</v>
      </c>
      <c r="K54" s="11"/>
      <c r="L54" s="54">
        <v>113</v>
      </c>
    </row>
    <row r="55" spans="1:12" ht="24" thickBot="1">
      <c r="A55" s="83"/>
      <c r="B55" s="55">
        <v>5</v>
      </c>
      <c r="C55" s="55" t="s">
        <v>192</v>
      </c>
      <c r="D55" s="55" t="s">
        <v>10</v>
      </c>
      <c r="E55" s="56"/>
      <c r="F55" s="57">
        <v>88</v>
      </c>
      <c r="G55" s="83"/>
      <c r="H55" s="43">
        <v>5</v>
      </c>
      <c r="I55" s="72" t="s">
        <v>102</v>
      </c>
      <c r="J55" s="72" t="s">
        <v>6</v>
      </c>
      <c r="K55" s="56"/>
      <c r="L55" s="57">
        <v>501</v>
      </c>
    </row>
    <row r="56" spans="1:12" ht="23.25">
      <c r="A56" s="81">
        <v>19</v>
      </c>
      <c r="B56" s="38"/>
      <c r="C56" s="85" t="s">
        <v>165</v>
      </c>
      <c r="D56" s="85"/>
      <c r="E56" s="50"/>
      <c r="F56" s="51">
        <f>SUM(F57:F61)</f>
        <v>2414</v>
      </c>
      <c r="G56" s="81">
        <v>20</v>
      </c>
      <c r="H56" s="38"/>
      <c r="I56" s="84" t="s">
        <v>145</v>
      </c>
      <c r="J56" s="84"/>
      <c r="K56" s="53"/>
      <c r="L56" s="40">
        <f>SUM(L57:L61)</f>
        <v>2177</v>
      </c>
    </row>
    <row r="57" spans="1:12" ht="23.25">
      <c r="A57" s="82"/>
      <c r="B57" s="4">
        <v>1</v>
      </c>
      <c r="C57" s="3" t="s">
        <v>48</v>
      </c>
      <c r="D57" s="3" t="s">
        <v>4</v>
      </c>
      <c r="E57" s="12"/>
      <c r="F57" s="52">
        <v>935</v>
      </c>
      <c r="G57" s="82"/>
      <c r="H57" s="4">
        <v>1</v>
      </c>
      <c r="I57" s="4" t="s">
        <v>143</v>
      </c>
      <c r="J57" s="4" t="s">
        <v>50</v>
      </c>
      <c r="K57" s="11"/>
      <c r="L57" s="54">
        <v>311</v>
      </c>
    </row>
    <row r="58" spans="1:12" ht="23.25">
      <c r="A58" s="82"/>
      <c r="B58" s="4">
        <v>2</v>
      </c>
      <c r="C58" s="3" t="s">
        <v>249</v>
      </c>
      <c r="D58" s="3" t="s">
        <v>1</v>
      </c>
      <c r="E58" s="12"/>
      <c r="F58" s="52">
        <v>63</v>
      </c>
      <c r="G58" s="82"/>
      <c r="H58" s="4">
        <v>2</v>
      </c>
      <c r="I58" s="4" t="s">
        <v>215</v>
      </c>
      <c r="J58" s="4" t="s">
        <v>12</v>
      </c>
      <c r="K58" s="11"/>
      <c r="L58" s="54">
        <v>50</v>
      </c>
    </row>
    <row r="59" spans="1:12" ht="23.25">
      <c r="A59" s="82"/>
      <c r="B59" s="4">
        <v>3</v>
      </c>
      <c r="C59" s="3" t="s">
        <v>166</v>
      </c>
      <c r="D59" s="3" t="s">
        <v>118</v>
      </c>
      <c r="E59" s="12"/>
      <c r="F59" s="52">
        <v>666</v>
      </c>
      <c r="G59" s="82"/>
      <c r="H59" s="4">
        <v>3</v>
      </c>
      <c r="I59" s="5" t="s">
        <v>133</v>
      </c>
      <c r="J59" s="5" t="s">
        <v>76</v>
      </c>
      <c r="K59" s="11"/>
      <c r="L59" s="54">
        <v>1581</v>
      </c>
    </row>
    <row r="60" spans="1:12" ht="23.25">
      <c r="A60" s="82"/>
      <c r="B60" s="4">
        <v>4</v>
      </c>
      <c r="C60" s="3" t="s">
        <v>167</v>
      </c>
      <c r="D60" s="3" t="s">
        <v>1</v>
      </c>
      <c r="E60" s="20"/>
      <c r="F60" s="52">
        <v>0</v>
      </c>
      <c r="G60" s="82"/>
      <c r="H60" s="4">
        <v>4</v>
      </c>
      <c r="I60" s="4" t="s">
        <v>144</v>
      </c>
      <c r="J60" s="4" t="s">
        <v>10</v>
      </c>
      <c r="K60" s="11"/>
      <c r="L60" s="54">
        <v>235</v>
      </c>
    </row>
    <row r="61" spans="1:12" ht="24" thickBot="1">
      <c r="A61" s="83"/>
      <c r="B61" s="42">
        <v>5</v>
      </c>
      <c r="C61" s="48" t="s">
        <v>142</v>
      </c>
      <c r="D61" s="48" t="s">
        <v>95</v>
      </c>
      <c r="E61" s="44"/>
      <c r="F61" s="45">
        <v>750</v>
      </c>
      <c r="G61" s="83"/>
      <c r="H61" s="42">
        <v>5</v>
      </c>
      <c r="I61" s="42" t="s">
        <v>216</v>
      </c>
      <c r="J61" s="42" t="s">
        <v>69</v>
      </c>
      <c r="K61" s="58"/>
      <c r="L61" s="59">
        <v>0</v>
      </c>
    </row>
    <row r="62" spans="1:12" ht="23.25">
      <c r="A62" s="81">
        <v>21</v>
      </c>
      <c r="B62" s="38"/>
      <c r="C62" s="84" t="s">
        <v>232</v>
      </c>
      <c r="D62" s="84"/>
      <c r="E62" s="53"/>
      <c r="F62" s="40">
        <f>SUM(F63:F67)</f>
        <v>1924</v>
      </c>
      <c r="G62" s="81">
        <v>22</v>
      </c>
      <c r="H62" s="62"/>
      <c r="I62" s="85" t="s">
        <v>178</v>
      </c>
      <c r="J62" s="85"/>
      <c r="K62" s="50"/>
      <c r="L62" s="51">
        <f>SUM(L63:L67)</f>
        <v>1497</v>
      </c>
    </row>
    <row r="63" spans="1:12" ht="23.25">
      <c r="A63" s="82"/>
      <c r="B63" s="4">
        <v>1</v>
      </c>
      <c r="C63" s="4" t="s">
        <v>233</v>
      </c>
      <c r="D63" s="4" t="s">
        <v>47</v>
      </c>
      <c r="E63" s="11"/>
      <c r="F63" s="54">
        <v>689</v>
      </c>
      <c r="G63" s="82"/>
      <c r="H63" s="7">
        <v>1</v>
      </c>
      <c r="I63" s="3" t="s">
        <v>179</v>
      </c>
      <c r="J63" s="3" t="s">
        <v>6</v>
      </c>
      <c r="K63" s="12"/>
      <c r="L63" s="52">
        <v>0</v>
      </c>
    </row>
    <row r="64" spans="1:12" ht="23.25">
      <c r="A64" s="82"/>
      <c r="B64" s="4">
        <v>2</v>
      </c>
      <c r="C64" s="5" t="s">
        <v>234</v>
      </c>
      <c r="D64" s="5" t="s">
        <v>10</v>
      </c>
      <c r="E64" s="11"/>
      <c r="F64" s="54">
        <v>548</v>
      </c>
      <c r="G64" s="82"/>
      <c r="H64" s="7">
        <v>2</v>
      </c>
      <c r="I64" s="6" t="s">
        <v>103</v>
      </c>
      <c r="J64" s="6" t="s">
        <v>10</v>
      </c>
      <c r="K64" s="12"/>
      <c r="L64" s="52">
        <v>807</v>
      </c>
    </row>
    <row r="65" spans="1:12" ht="23.25">
      <c r="A65" s="82"/>
      <c r="B65" s="4">
        <v>3</v>
      </c>
      <c r="C65" s="4" t="s">
        <v>79</v>
      </c>
      <c r="D65" s="4" t="s">
        <v>6</v>
      </c>
      <c r="E65" s="11"/>
      <c r="F65" s="54">
        <v>147</v>
      </c>
      <c r="G65" s="82"/>
      <c r="H65" s="7">
        <v>3</v>
      </c>
      <c r="I65" s="3" t="s">
        <v>180</v>
      </c>
      <c r="J65" s="3" t="s">
        <v>4</v>
      </c>
      <c r="K65" s="12"/>
      <c r="L65" s="52">
        <v>241</v>
      </c>
    </row>
    <row r="66" spans="1:12" ht="23.25">
      <c r="A66" s="82"/>
      <c r="B66" s="4">
        <v>4</v>
      </c>
      <c r="C66" s="7" t="s">
        <v>235</v>
      </c>
      <c r="D66" s="7" t="s">
        <v>16</v>
      </c>
      <c r="E66" s="13"/>
      <c r="F66" s="41">
        <v>464</v>
      </c>
      <c r="G66" s="82"/>
      <c r="H66" s="7">
        <v>4</v>
      </c>
      <c r="I66" s="3" t="s">
        <v>256</v>
      </c>
      <c r="J66" s="3" t="s">
        <v>47</v>
      </c>
      <c r="K66" s="20"/>
      <c r="L66" s="52">
        <v>223</v>
      </c>
    </row>
    <row r="67" spans="1:12" ht="24" thickBot="1">
      <c r="A67" s="83"/>
      <c r="B67" s="42">
        <v>5</v>
      </c>
      <c r="C67" s="43" t="s">
        <v>236</v>
      </c>
      <c r="D67" s="43" t="s">
        <v>75</v>
      </c>
      <c r="E67" s="44"/>
      <c r="F67" s="45">
        <v>76</v>
      </c>
      <c r="G67" s="83"/>
      <c r="H67" s="55">
        <v>5</v>
      </c>
      <c r="I67" s="42" t="s">
        <v>248</v>
      </c>
      <c r="J67" s="42" t="s">
        <v>147</v>
      </c>
      <c r="K67" s="58"/>
      <c r="L67" s="59">
        <v>226</v>
      </c>
    </row>
    <row r="68" spans="1:12" ht="23.25">
      <c r="A68" s="81">
        <v>23</v>
      </c>
      <c r="B68" s="62"/>
      <c r="C68" s="86" t="s">
        <v>56</v>
      </c>
      <c r="D68" s="87"/>
      <c r="E68" s="39"/>
      <c r="F68" s="47">
        <f>SUM(F69:F73)</f>
        <v>1137</v>
      </c>
      <c r="G68" s="81">
        <v>24</v>
      </c>
      <c r="H68" s="46"/>
      <c r="I68" s="85" t="s">
        <v>181</v>
      </c>
      <c r="J68" s="85"/>
      <c r="K68" s="50"/>
      <c r="L68" s="51">
        <f>SUM(L69:L73)</f>
        <v>555</v>
      </c>
    </row>
    <row r="69" spans="1:12" ht="23.25">
      <c r="A69" s="82"/>
      <c r="B69" s="3">
        <v>1</v>
      </c>
      <c r="C69" s="7" t="s">
        <v>51</v>
      </c>
      <c r="D69" s="7" t="s">
        <v>2</v>
      </c>
      <c r="E69" s="13"/>
      <c r="F69" s="41">
        <v>742</v>
      </c>
      <c r="G69" s="82"/>
      <c r="H69" s="3">
        <v>1</v>
      </c>
      <c r="I69" s="3" t="s">
        <v>182</v>
      </c>
      <c r="J69" s="3" t="s">
        <v>4</v>
      </c>
      <c r="K69" s="12"/>
      <c r="L69" s="52">
        <v>0</v>
      </c>
    </row>
    <row r="70" spans="1:12" ht="23.25">
      <c r="A70" s="82"/>
      <c r="B70" s="3">
        <v>2</v>
      </c>
      <c r="C70" s="7" t="s">
        <v>244</v>
      </c>
      <c r="D70" s="7" t="s">
        <v>1</v>
      </c>
      <c r="E70" s="13"/>
      <c r="F70" s="41">
        <v>164</v>
      </c>
      <c r="G70" s="82"/>
      <c r="H70" s="3">
        <v>2</v>
      </c>
      <c r="I70" s="3" t="s">
        <v>127</v>
      </c>
      <c r="J70" s="3" t="s">
        <v>12</v>
      </c>
      <c r="K70" s="12"/>
      <c r="L70" s="52">
        <v>92</v>
      </c>
    </row>
    <row r="71" spans="1:12" ht="23.25">
      <c r="A71" s="82"/>
      <c r="B71" s="3">
        <v>3</v>
      </c>
      <c r="C71" s="7" t="s">
        <v>126</v>
      </c>
      <c r="D71" s="7" t="s">
        <v>12</v>
      </c>
      <c r="E71" s="13"/>
      <c r="F71" s="41">
        <v>1</v>
      </c>
      <c r="G71" s="82"/>
      <c r="H71" s="3">
        <v>3</v>
      </c>
      <c r="I71" s="3" t="s">
        <v>102</v>
      </c>
      <c r="J71" s="3" t="s">
        <v>8</v>
      </c>
      <c r="K71" s="12"/>
      <c r="L71" s="52">
        <v>120</v>
      </c>
    </row>
    <row r="72" spans="1:12" ht="23.25">
      <c r="A72" s="82"/>
      <c r="B72" s="3">
        <v>4</v>
      </c>
      <c r="C72" s="7" t="s">
        <v>52</v>
      </c>
      <c r="D72" s="7" t="s">
        <v>16</v>
      </c>
      <c r="E72" s="13"/>
      <c r="F72" s="41">
        <v>71</v>
      </c>
      <c r="G72" s="82"/>
      <c r="H72" s="3">
        <v>4</v>
      </c>
      <c r="I72" s="6" t="s">
        <v>66</v>
      </c>
      <c r="J72" s="6" t="s">
        <v>67</v>
      </c>
      <c r="K72" s="12"/>
      <c r="L72" s="52">
        <v>252</v>
      </c>
    </row>
    <row r="73" spans="1:12" ht="24" thickBot="1">
      <c r="A73" s="83"/>
      <c r="B73" s="43">
        <v>5</v>
      </c>
      <c r="C73" s="55" t="s">
        <v>61</v>
      </c>
      <c r="D73" s="55" t="s">
        <v>20</v>
      </c>
      <c r="E73" s="56"/>
      <c r="F73" s="57">
        <v>159</v>
      </c>
      <c r="G73" s="83"/>
      <c r="H73" s="43">
        <v>5</v>
      </c>
      <c r="I73" s="42" t="s">
        <v>183</v>
      </c>
      <c r="J73" s="42" t="s">
        <v>184</v>
      </c>
      <c r="K73" s="58"/>
      <c r="L73" s="59">
        <v>91</v>
      </c>
    </row>
    <row r="74" spans="1:6" ht="23.25">
      <c r="A74" s="81">
        <v>25</v>
      </c>
      <c r="B74" s="62"/>
      <c r="C74" s="85" t="s">
        <v>207</v>
      </c>
      <c r="D74" s="85"/>
      <c r="E74" s="50"/>
      <c r="F74" s="51">
        <f>SUM(F75:F79)</f>
        <v>40</v>
      </c>
    </row>
    <row r="75" spans="1:6" ht="23.25">
      <c r="A75" s="82"/>
      <c r="B75" s="3">
        <v>1</v>
      </c>
      <c r="C75" s="6" t="s">
        <v>208</v>
      </c>
      <c r="D75" s="6" t="s">
        <v>1</v>
      </c>
      <c r="E75" s="12"/>
      <c r="F75" s="52">
        <v>38</v>
      </c>
    </row>
    <row r="76" spans="1:6" ht="23.25">
      <c r="A76" s="82"/>
      <c r="B76" s="3">
        <v>2</v>
      </c>
      <c r="C76" s="3" t="s">
        <v>209</v>
      </c>
      <c r="D76" s="3" t="s">
        <v>4</v>
      </c>
      <c r="E76" s="12"/>
      <c r="F76" s="52">
        <v>0</v>
      </c>
    </row>
    <row r="77" spans="1:6" ht="23.25">
      <c r="A77" s="82"/>
      <c r="B77" s="3">
        <v>3</v>
      </c>
      <c r="C77" s="3" t="s">
        <v>210</v>
      </c>
      <c r="D77" s="3" t="s">
        <v>16</v>
      </c>
      <c r="E77" s="12"/>
      <c r="F77" s="52">
        <v>0</v>
      </c>
    </row>
    <row r="78" spans="1:6" ht="23.25">
      <c r="A78" s="82"/>
      <c r="B78" s="3">
        <v>4</v>
      </c>
      <c r="C78" s="3" t="s">
        <v>211</v>
      </c>
      <c r="D78" s="3" t="s">
        <v>118</v>
      </c>
      <c r="E78" s="12"/>
      <c r="F78" s="52">
        <v>1</v>
      </c>
    </row>
    <row r="79" spans="1:6" ht="24" thickBot="1">
      <c r="A79" s="83"/>
      <c r="B79" s="43">
        <v>5</v>
      </c>
      <c r="C79" s="55" t="s">
        <v>212</v>
      </c>
      <c r="D79" s="55" t="s">
        <v>62</v>
      </c>
      <c r="E79" s="56"/>
      <c r="F79" s="57">
        <v>1</v>
      </c>
    </row>
  </sheetData>
  <sheetProtection/>
  <mergeCells count="50">
    <mergeCell ref="G26:G31"/>
    <mergeCell ref="G2:G7"/>
    <mergeCell ref="I26:J26"/>
    <mergeCell ref="I2:J2"/>
    <mergeCell ref="I8:J8"/>
    <mergeCell ref="A20:A25"/>
    <mergeCell ref="C2:D2"/>
    <mergeCell ref="A2:A7"/>
    <mergeCell ref="C14:D14"/>
    <mergeCell ref="C8:D8"/>
    <mergeCell ref="I56:J56"/>
    <mergeCell ref="G14:G19"/>
    <mergeCell ref="C20:D20"/>
    <mergeCell ref="I68:J68"/>
    <mergeCell ref="I32:J32"/>
    <mergeCell ref="G8:G13"/>
    <mergeCell ref="G20:G25"/>
    <mergeCell ref="I50:J50"/>
    <mergeCell ref="I62:J62"/>
    <mergeCell ref="I38:J38"/>
    <mergeCell ref="C62:D62"/>
    <mergeCell ref="A56:A61"/>
    <mergeCell ref="C74:D74"/>
    <mergeCell ref="G68:G73"/>
    <mergeCell ref="A38:A43"/>
    <mergeCell ref="A68:A73"/>
    <mergeCell ref="C50:D50"/>
    <mergeCell ref="C68:D68"/>
    <mergeCell ref="G62:G67"/>
    <mergeCell ref="A62:A67"/>
    <mergeCell ref="C56:D56"/>
    <mergeCell ref="G56:G61"/>
    <mergeCell ref="A8:A13"/>
    <mergeCell ref="A26:A31"/>
    <mergeCell ref="A74:A79"/>
    <mergeCell ref="C44:D44"/>
    <mergeCell ref="A50:A55"/>
    <mergeCell ref="A32:A37"/>
    <mergeCell ref="A44:A49"/>
    <mergeCell ref="G50:G55"/>
    <mergeCell ref="A1:L1"/>
    <mergeCell ref="G32:G37"/>
    <mergeCell ref="C32:D32"/>
    <mergeCell ref="G44:G49"/>
    <mergeCell ref="I20:J20"/>
    <mergeCell ref="C38:D38"/>
    <mergeCell ref="C26:D26"/>
    <mergeCell ref="A14:A19"/>
    <mergeCell ref="I14:J14"/>
    <mergeCell ref="I44:J4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75" zoomScalePageLayoutView="0" workbookViewId="0" topLeftCell="A1">
      <selection activeCell="A2" sqref="A2"/>
    </sheetView>
  </sheetViews>
  <sheetFormatPr defaultColWidth="9.140625" defaultRowHeight="15"/>
  <cols>
    <col min="1" max="1" width="5.421875" style="15" customWidth="1"/>
    <col min="2" max="2" width="24.7109375" style="15" customWidth="1"/>
    <col min="3" max="3" width="18.57421875" style="15" customWidth="1"/>
    <col min="4" max="4" width="9.140625" style="29" customWidth="1"/>
    <col min="5" max="5" width="12.7109375" style="29" customWidth="1"/>
    <col min="6" max="6" width="10.8515625" style="29" customWidth="1"/>
    <col min="7" max="7" width="25.421875" style="15" customWidth="1"/>
    <col min="8" max="8" width="23.57421875" style="15" customWidth="1"/>
    <col min="9" max="9" width="11.57421875" style="29" customWidth="1"/>
    <col min="10" max="10" width="13.8515625" style="36" customWidth="1"/>
    <col min="11" max="11" width="12.8515625" style="37" customWidth="1"/>
    <col min="12" max="16384" width="9.140625" style="15" customWidth="1"/>
  </cols>
  <sheetData>
    <row r="1" spans="1:11" ht="23.25" customHeight="1">
      <c r="A1" s="97" t="s">
        <v>149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.75">
      <c r="A2" s="16"/>
      <c r="B2" s="17" t="s">
        <v>57</v>
      </c>
      <c r="C2" s="17" t="s">
        <v>58</v>
      </c>
      <c r="D2" s="17"/>
      <c r="E2" s="17" t="s">
        <v>43</v>
      </c>
      <c r="F2" s="17"/>
      <c r="G2" s="17" t="s">
        <v>57</v>
      </c>
      <c r="H2" s="17" t="s">
        <v>58</v>
      </c>
      <c r="I2" s="19"/>
      <c r="J2" s="17" t="s">
        <v>43</v>
      </c>
      <c r="K2" s="17" t="s">
        <v>59</v>
      </c>
    </row>
    <row r="3" spans="1:11" s="24" customFormat="1" ht="15">
      <c r="A3" s="16">
        <v>1</v>
      </c>
      <c r="B3" s="18" t="s">
        <v>91</v>
      </c>
      <c r="C3" s="18" t="s">
        <v>107</v>
      </c>
      <c r="D3" s="19" t="s">
        <v>5</v>
      </c>
      <c r="E3" s="19">
        <v>4904</v>
      </c>
      <c r="F3" s="19"/>
      <c r="G3" s="23" t="s">
        <v>137</v>
      </c>
      <c r="H3" s="23" t="s">
        <v>23</v>
      </c>
      <c r="I3" s="19"/>
      <c r="J3" s="19">
        <v>5145</v>
      </c>
      <c r="K3" s="16">
        <f aca="true" t="shared" si="0" ref="K3:K28">SUM(E3+J3)</f>
        <v>10049</v>
      </c>
    </row>
    <row r="4" spans="1:12" s="24" customFormat="1" ht="15">
      <c r="A4" s="16">
        <v>2</v>
      </c>
      <c r="B4" s="26" t="s">
        <v>86</v>
      </c>
      <c r="C4" s="26" t="s">
        <v>29</v>
      </c>
      <c r="D4" s="27"/>
      <c r="E4" s="27">
        <v>5347</v>
      </c>
      <c r="F4" s="26"/>
      <c r="G4" s="26" t="s">
        <v>38</v>
      </c>
      <c r="H4" s="26" t="s">
        <v>34</v>
      </c>
      <c r="I4" s="28"/>
      <c r="J4" s="27">
        <v>3535</v>
      </c>
      <c r="K4" s="16">
        <f t="shared" si="0"/>
        <v>8882</v>
      </c>
      <c r="L4" s="25"/>
    </row>
    <row r="5" spans="1:11" s="24" customFormat="1" ht="15">
      <c r="A5" s="16">
        <v>3</v>
      </c>
      <c r="B5" s="18" t="s">
        <v>92</v>
      </c>
      <c r="C5" s="18" t="s">
        <v>107</v>
      </c>
      <c r="D5" s="19"/>
      <c r="E5" s="19">
        <v>3181</v>
      </c>
      <c r="F5" s="19"/>
      <c r="G5" s="23" t="s">
        <v>22</v>
      </c>
      <c r="H5" s="23" t="s">
        <v>24</v>
      </c>
      <c r="I5" s="19" t="s">
        <v>5</v>
      </c>
      <c r="J5" s="19">
        <v>3961</v>
      </c>
      <c r="K5" s="16">
        <f t="shared" si="0"/>
        <v>7142</v>
      </c>
    </row>
    <row r="6" spans="1:11" s="24" customFormat="1" ht="15">
      <c r="A6" s="16">
        <v>4</v>
      </c>
      <c r="B6" s="18" t="s">
        <v>89</v>
      </c>
      <c r="C6" s="18" t="s">
        <v>108</v>
      </c>
      <c r="D6" s="19"/>
      <c r="E6" s="19">
        <v>4338</v>
      </c>
      <c r="F6" s="19"/>
      <c r="G6" s="23" t="s">
        <v>124</v>
      </c>
      <c r="H6" s="23" t="s">
        <v>34</v>
      </c>
      <c r="I6" s="19" t="s">
        <v>5</v>
      </c>
      <c r="J6" s="19">
        <v>2671</v>
      </c>
      <c r="K6" s="16">
        <f t="shared" si="0"/>
        <v>7009</v>
      </c>
    </row>
    <row r="7" spans="1:11" s="24" customFormat="1" ht="15">
      <c r="A7" s="16">
        <v>5</v>
      </c>
      <c r="B7" s="18" t="s">
        <v>173</v>
      </c>
      <c r="C7" s="18" t="s">
        <v>33</v>
      </c>
      <c r="D7" s="19"/>
      <c r="E7" s="19">
        <v>2526</v>
      </c>
      <c r="F7" s="22"/>
      <c r="G7" s="23" t="s">
        <v>122</v>
      </c>
      <c r="H7" s="23" t="s">
        <v>123</v>
      </c>
      <c r="I7" s="19"/>
      <c r="J7" s="19">
        <v>4211</v>
      </c>
      <c r="K7" s="16">
        <f t="shared" si="0"/>
        <v>6737</v>
      </c>
    </row>
    <row r="8" spans="1:11" s="24" customFormat="1" ht="15">
      <c r="A8" s="16">
        <v>6</v>
      </c>
      <c r="B8" s="18" t="s">
        <v>41</v>
      </c>
      <c r="C8" s="18" t="s">
        <v>28</v>
      </c>
      <c r="D8" s="19"/>
      <c r="E8" s="19">
        <v>4530</v>
      </c>
      <c r="F8" s="19"/>
      <c r="G8" s="23" t="s">
        <v>84</v>
      </c>
      <c r="H8" s="23" t="s">
        <v>25</v>
      </c>
      <c r="I8" s="19"/>
      <c r="J8" s="19">
        <v>1022</v>
      </c>
      <c r="K8" s="16">
        <f t="shared" si="0"/>
        <v>5552</v>
      </c>
    </row>
    <row r="9" spans="1:11" s="24" customFormat="1" ht="15">
      <c r="A9" s="16">
        <v>7</v>
      </c>
      <c r="B9" s="18" t="s">
        <v>36</v>
      </c>
      <c r="C9" s="18" t="s">
        <v>28</v>
      </c>
      <c r="D9" s="19"/>
      <c r="E9" s="19">
        <v>2233</v>
      </c>
      <c r="F9" s="19"/>
      <c r="G9" s="23" t="s">
        <v>37</v>
      </c>
      <c r="H9" s="23" t="s">
        <v>29</v>
      </c>
      <c r="I9" s="19" t="s">
        <v>5</v>
      </c>
      <c r="J9" s="19">
        <v>3047</v>
      </c>
      <c r="K9" s="16">
        <f t="shared" si="0"/>
        <v>5280</v>
      </c>
    </row>
    <row r="10" spans="1:12" s="24" customFormat="1" ht="15">
      <c r="A10" s="16">
        <v>8</v>
      </c>
      <c r="B10" s="18" t="s">
        <v>109</v>
      </c>
      <c r="C10" s="18" t="s">
        <v>25</v>
      </c>
      <c r="D10" s="19"/>
      <c r="E10" s="19">
        <v>3308</v>
      </c>
      <c r="F10" s="22"/>
      <c r="G10" s="23" t="s">
        <v>110</v>
      </c>
      <c r="H10" s="23" t="s">
        <v>25</v>
      </c>
      <c r="I10" s="19"/>
      <c r="J10" s="19">
        <v>1763</v>
      </c>
      <c r="K10" s="16">
        <f t="shared" si="0"/>
        <v>5071</v>
      </c>
      <c r="L10" s="25"/>
    </row>
    <row r="11" spans="1:11" s="24" customFormat="1" ht="15">
      <c r="A11" s="16">
        <v>9</v>
      </c>
      <c r="B11" s="18" t="s">
        <v>45</v>
      </c>
      <c r="C11" s="18" t="s">
        <v>27</v>
      </c>
      <c r="D11" s="19"/>
      <c r="E11" s="19">
        <v>2679</v>
      </c>
      <c r="F11" s="19"/>
      <c r="G11" s="23" t="s">
        <v>46</v>
      </c>
      <c r="H11" s="23" t="s">
        <v>28</v>
      </c>
      <c r="I11" s="19" t="s">
        <v>5</v>
      </c>
      <c r="J11" s="19">
        <v>1954</v>
      </c>
      <c r="K11" s="16">
        <f t="shared" si="0"/>
        <v>4633</v>
      </c>
    </row>
    <row r="12" spans="1:11" s="24" customFormat="1" ht="15">
      <c r="A12" s="16">
        <v>10</v>
      </c>
      <c r="B12" s="18" t="s">
        <v>90</v>
      </c>
      <c r="C12" s="18" t="s">
        <v>26</v>
      </c>
      <c r="D12" s="19"/>
      <c r="E12" s="19">
        <v>1655</v>
      </c>
      <c r="F12" s="19"/>
      <c r="G12" s="23" t="s">
        <v>83</v>
      </c>
      <c r="H12" s="23" t="s">
        <v>111</v>
      </c>
      <c r="I12" s="19"/>
      <c r="J12" s="19">
        <v>2613</v>
      </c>
      <c r="K12" s="16">
        <f t="shared" si="0"/>
        <v>4268</v>
      </c>
    </row>
    <row r="13" spans="1:11" s="24" customFormat="1" ht="15">
      <c r="A13" s="16">
        <v>11</v>
      </c>
      <c r="B13" s="18" t="s">
        <v>171</v>
      </c>
      <c r="C13" s="18" t="s">
        <v>28</v>
      </c>
      <c r="D13" s="19"/>
      <c r="E13" s="19">
        <v>1361</v>
      </c>
      <c r="F13" s="19"/>
      <c r="G13" s="23" t="s">
        <v>70</v>
      </c>
      <c r="H13" s="23" t="s">
        <v>34</v>
      </c>
      <c r="I13" s="19"/>
      <c r="J13" s="19">
        <v>2700</v>
      </c>
      <c r="K13" s="16">
        <f t="shared" si="0"/>
        <v>4061</v>
      </c>
    </row>
    <row r="14" spans="1:11" s="24" customFormat="1" ht="15">
      <c r="A14" s="16">
        <v>12</v>
      </c>
      <c r="B14" s="75" t="s">
        <v>39</v>
      </c>
      <c r="C14" s="18" t="s">
        <v>40</v>
      </c>
      <c r="D14" s="29"/>
      <c r="E14" s="19">
        <v>2362</v>
      </c>
      <c r="F14" s="29"/>
      <c r="G14" s="23" t="s">
        <v>138</v>
      </c>
      <c r="H14" s="30" t="s">
        <v>28</v>
      </c>
      <c r="I14" s="19"/>
      <c r="J14" s="29">
        <v>1676</v>
      </c>
      <c r="K14" s="16">
        <f t="shared" si="0"/>
        <v>4038</v>
      </c>
    </row>
    <row r="15" spans="1:11" s="24" customFormat="1" ht="15">
      <c r="A15" s="16">
        <v>13</v>
      </c>
      <c r="B15" s="18" t="s">
        <v>88</v>
      </c>
      <c r="C15" s="18" t="s">
        <v>25</v>
      </c>
      <c r="D15" s="19" t="s">
        <v>5</v>
      </c>
      <c r="E15" s="19">
        <v>2740</v>
      </c>
      <c r="F15" s="19"/>
      <c r="G15" s="23" t="s">
        <v>226</v>
      </c>
      <c r="H15" s="23" t="s">
        <v>25</v>
      </c>
      <c r="I15" s="19"/>
      <c r="J15" s="19">
        <v>922</v>
      </c>
      <c r="K15" s="16">
        <f t="shared" si="0"/>
        <v>3662</v>
      </c>
    </row>
    <row r="16" spans="1:11" s="24" customFormat="1" ht="15">
      <c r="A16" s="16">
        <v>14</v>
      </c>
      <c r="B16" s="18" t="s">
        <v>218</v>
      </c>
      <c r="C16" s="18" t="s">
        <v>30</v>
      </c>
      <c r="D16" s="19"/>
      <c r="E16" s="19">
        <v>1004</v>
      </c>
      <c r="F16" s="19"/>
      <c r="G16" s="23" t="s">
        <v>93</v>
      </c>
      <c r="H16" s="23" t="s">
        <v>30</v>
      </c>
      <c r="I16" s="19"/>
      <c r="J16" s="19">
        <v>2473</v>
      </c>
      <c r="K16" s="16">
        <f t="shared" si="0"/>
        <v>3477</v>
      </c>
    </row>
    <row r="17" spans="1:11" s="24" customFormat="1" ht="15">
      <c r="A17" s="16">
        <v>15</v>
      </c>
      <c r="B17" s="18" t="s">
        <v>125</v>
      </c>
      <c r="C17" s="18" t="s">
        <v>108</v>
      </c>
      <c r="D17" s="19"/>
      <c r="E17" s="19">
        <v>734</v>
      </c>
      <c r="F17" s="19"/>
      <c r="G17" s="23" t="s">
        <v>35</v>
      </c>
      <c r="H17" s="23" t="s">
        <v>29</v>
      </c>
      <c r="I17" s="19" t="s">
        <v>5</v>
      </c>
      <c r="J17" s="19">
        <v>2342</v>
      </c>
      <c r="K17" s="16">
        <f t="shared" si="0"/>
        <v>3076</v>
      </c>
    </row>
    <row r="18" spans="1:11" s="24" customFormat="1" ht="15">
      <c r="A18" s="16">
        <v>16</v>
      </c>
      <c r="B18" s="18" t="s">
        <v>217</v>
      </c>
      <c r="C18" s="18" t="s">
        <v>108</v>
      </c>
      <c r="D18" s="19"/>
      <c r="E18" s="19">
        <v>34</v>
      </c>
      <c r="F18" s="22"/>
      <c r="G18" s="23" t="s">
        <v>82</v>
      </c>
      <c r="H18" s="23" t="s">
        <v>42</v>
      </c>
      <c r="I18" s="19"/>
      <c r="J18" s="19">
        <v>2385</v>
      </c>
      <c r="K18" s="16">
        <f t="shared" si="0"/>
        <v>2419</v>
      </c>
    </row>
    <row r="19" spans="1:11" s="24" customFormat="1" ht="15">
      <c r="A19" s="16">
        <v>17</v>
      </c>
      <c r="B19" s="18" t="s">
        <v>87</v>
      </c>
      <c r="C19" s="18" t="s">
        <v>34</v>
      </c>
      <c r="D19" s="19"/>
      <c r="E19" s="19">
        <v>1867</v>
      </c>
      <c r="F19" s="19"/>
      <c r="G19" s="18" t="s">
        <v>172</v>
      </c>
      <c r="H19" s="18" t="s">
        <v>108</v>
      </c>
      <c r="I19" s="19"/>
      <c r="J19" s="19">
        <v>32</v>
      </c>
      <c r="K19" s="16">
        <f t="shared" si="0"/>
        <v>1899</v>
      </c>
    </row>
    <row r="20" spans="1:11" s="24" customFormat="1" ht="15">
      <c r="A20" s="16">
        <v>18</v>
      </c>
      <c r="B20" s="18" t="s">
        <v>225</v>
      </c>
      <c r="C20" s="18" t="s">
        <v>28</v>
      </c>
      <c r="D20" s="19"/>
      <c r="E20" s="19">
        <v>131</v>
      </c>
      <c r="F20" s="19"/>
      <c r="G20" s="23" t="s">
        <v>85</v>
      </c>
      <c r="H20" s="23" t="s">
        <v>25</v>
      </c>
      <c r="I20" s="19" t="s">
        <v>5</v>
      </c>
      <c r="J20" s="19">
        <v>1294</v>
      </c>
      <c r="K20" s="16">
        <f t="shared" si="0"/>
        <v>1425</v>
      </c>
    </row>
    <row r="21" spans="1:11" s="24" customFormat="1" ht="15">
      <c r="A21" s="16">
        <v>19</v>
      </c>
      <c r="B21" s="18" t="s">
        <v>213</v>
      </c>
      <c r="C21" s="18" t="s">
        <v>25</v>
      </c>
      <c r="D21" s="19"/>
      <c r="E21" s="19">
        <v>0</v>
      </c>
      <c r="F21" s="19"/>
      <c r="G21" s="23" t="s">
        <v>214</v>
      </c>
      <c r="H21" s="23" t="s">
        <v>23</v>
      </c>
      <c r="I21" s="19"/>
      <c r="J21" s="19">
        <v>1127</v>
      </c>
      <c r="K21" s="16">
        <f t="shared" si="0"/>
        <v>1127</v>
      </c>
    </row>
    <row r="22" spans="1:11" s="24" customFormat="1" ht="15">
      <c r="A22" s="16">
        <v>20</v>
      </c>
      <c r="B22" s="18" t="s">
        <v>195</v>
      </c>
      <c r="C22" s="18" t="s">
        <v>196</v>
      </c>
      <c r="D22" s="19"/>
      <c r="E22" s="19">
        <v>610</v>
      </c>
      <c r="F22" s="19"/>
      <c r="G22" s="18" t="s">
        <v>197</v>
      </c>
      <c r="H22" s="23" t="s">
        <v>198</v>
      </c>
      <c r="I22" s="19"/>
      <c r="J22" s="19">
        <v>502</v>
      </c>
      <c r="K22" s="16">
        <f t="shared" si="0"/>
        <v>1112</v>
      </c>
    </row>
    <row r="23" spans="1:11" s="24" customFormat="1" ht="15">
      <c r="A23" s="16">
        <v>21</v>
      </c>
      <c r="B23" s="74" t="s">
        <v>219</v>
      </c>
      <c r="C23" s="18" t="s">
        <v>31</v>
      </c>
      <c r="D23" s="19"/>
      <c r="E23" s="19">
        <v>429</v>
      </c>
      <c r="F23" s="19"/>
      <c r="G23" s="23" t="s">
        <v>220</v>
      </c>
      <c r="H23" s="23" t="s">
        <v>31</v>
      </c>
      <c r="I23" s="19"/>
      <c r="J23" s="19">
        <v>429</v>
      </c>
      <c r="K23" s="16">
        <f t="shared" si="0"/>
        <v>858</v>
      </c>
    </row>
    <row r="24" spans="1:11" s="24" customFormat="1" ht="15">
      <c r="A24" s="16">
        <v>22</v>
      </c>
      <c r="B24" s="18" t="s">
        <v>157</v>
      </c>
      <c r="C24" s="18" t="s">
        <v>25</v>
      </c>
      <c r="D24" s="19"/>
      <c r="E24" s="19">
        <v>27</v>
      </c>
      <c r="F24" s="19"/>
      <c r="G24" s="23" t="s">
        <v>158</v>
      </c>
      <c r="H24" s="23" t="s">
        <v>108</v>
      </c>
      <c r="I24" s="19"/>
      <c r="J24" s="19">
        <v>584</v>
      </c>
      <c r="K24" s="16">
        <f t="shared" si="0"/>
        <v>611</v>
      </c>
    </row>
    <row r="25" spans="1:11" s="24" customFormat="1" ht="15">
      <c r="A25" s="16">
        <v>23</v>
      </c>
      <c r="B25" s="18" t="s">
        <v>221</v>
      </c>
      <c r="C25" s="18" t="s">
        <v>227</v>
      </c>
      <c r="D25" s="19"/>
      <c r="E25" s="19">
        <v>282</v>
      </c>
      <c r="F25" s="19"/>
      <c r="G25" s="23" t="s">
        <v>222</v>
      </c>
      <c r="H25" s="23" t="s">
        <v>33</v>
      </c>
      <c r="I25" s="19"/>
      <c r="J25" s="19">
        <v>205</v>
      </c>
      <c r="K25" s="16">
        <f t="shared" si="0"/>
        <v>487</v>
      </c>
    </row>
    <row r="26" spans="1:11" ht="15">
      <c r="A26" s="16">
        <v>24</v>
      </c>
      <c r="B26" s="18" t="s">
        <v>121</v>
      </c>
      <c r="C26" s="18" t="s">
        <v>33</v>
      </c>
      <c r="D26" s="19"/>
      <c r="E26" s="19">
        <v>91</v>
      </c>
      <c r="F26" s="19"/>
      <c r="G26" s="18" t="s">
        <v>94</v>
      </c>
      <c r="H26" s="18" t="s">
        <v>28</v>
      </c>
      <c r="I26" s="19"/>
      <c r="J26" s="19">
        <v>234</v>
      </c>
      <c r="K26" s="16">
        <f t="shared" si="0"/>
        <v>325</v>
      </c>
    </row>
    <row r="27" spans="1:11" ht="15">
      <c r="A27" s="16">
        <v>25</v>
      </c>
      <c r="B27" s="18" t="s">
        <v>193</v>
      </c>
      <c r="C27" s="18" t="s">
        <v>34</v>
      </c>
      <c r="D27" s="19"/>
      <c r="E27" s="19">
        <v>75</v>
      </c>
      <c r="F27" s="19"/>
      <c r="G27" s="23" t="s">
        <v>194</v>
      </c>
      <c r="H27" s="23" t="s">
        <v>26</v>
      </c>
      <c r="I27" s="19"/>
      <c r="J27" s="19">
        <v>82</v>
      </c>
      <c r="K27" s="16">
        <f t="shared" si="0"/>
        <v>157</v>
      </c>
    </row>
    <row r="28" spans="1:11" ht="15">
      <c r="A28" s="16">
        <v>26</v>
      </c>
      <c r="B28" s="18" t="s">
        <v>223</v>
      </c>
      <c r="C28" s="18" t="s">
        <v>34</v>
      </c>
      <c r="D28" s="19"/>
      <c r="E28" s="19">
        <v>104</v>
      </c>
      <c r="F28" s="19"/>
      <c r="G28" s="23" t="s">
        <v>224</v>
      </c>
      <c r="H28" s="23" t="s">
        <v>26</v>
      </c>
      <c r="I28" s="19"/>
      <c r="J28" s="19">
        <v>0</v>
      </c>
      <c r="K28" s="16">
        <f t="shared" si="0"/>
        <v>104</v>
      </c>
    </row>
    <row r="29" spans="1:11" s="31" customFormat="1" ht="15">
      <c r="A29" s="16">
        <v>27</v>
      </c>
      <c r="B29" s="18"/>
      <c r="C29" s="18"/>
      <c r="D29" s="19"/>
      <c r="E29" s="19"/>
      <c r="F29" s="19"/>
      <c r="G29" s="23"/>
      <c r="H29" s="23"/>
      <c r="I29" s="19"/>
      <c r="J29" s="19"/>
      <c r="K29" s="16"/>
    </row>
    <row r="30" spans="1:11" s="31" customFormat="1" ht="15">
      <c r="A30" s="16">
        <v>28</v>
      </c>
      <c r="B30" s="18"/>
      <c r="C30" s="18"/>
      <c r="D30" s="19"/>
      <c r="E30" s="19"/>
      <c r="F30" s="19"/>
      <c r="G30" s="23"/>
      <c r="H30" s="23"/>
      <c r="I30" s="19"/>
      <c r="J30" s="19"/>
      <c r="K30" s="16"/>
    </row>
    <row r="31" spans="1:11" s="31" customFormat="1" ht="1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2"/>
    </row>
    <row r="32" spans="1:11" s="31" customFormat="1" ht="1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2"/>
    </row>
    <row r="33" spans="1:11" s="31" customFormat="1" ht="1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2"/>
    </row>
    <row r="34" spans="1:11" s="31" customFormat="1" ht="1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2"/>
    </row>
    <row r="35" spans="1:11" s="31" customFormat="1" ht="1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2"/>
    </row>
    <row r="36" spans="1:11" s="31" customFormat="1" ht="1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2"/>
    </row>
    <row r="37" spans="1:11" s="31" customFormat="1" ht="1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2"/>
    </row>
    <row r="38" spans="1:11" s="31" customFormat="1" ht="1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2"/>
    </row>
    <row r="39" spans="1:11" s="31" customFormat="1" ht="1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2"/>
    </row>
    <row r="40" spans="1:11" s="31" customFormat="1" ht="1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2"/>
    </row>
    <row r="41" spans="1:11" s="31" customFormat="1" ht="1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2"/>
    </row>
    <row r="42" spans="1:11" s="31" customFormat="1" ht="15.75">
      <c r="A42" s="32"/>
      <c r="B42" s="35"/>
      <c r="C42" s="33"/>
      <c r="D42" s="33"/>
      <c r="E42" s="33"/>
      <c r="F42" s="33"/>
      <c r="G42" s="33"/>
      <c r="I42" s="33"/>
      <c r="J42" s="33"/>
      <c r="K42" s="32"/>
    </row>
    <row r="43" spans="1:11" s="31" customFormat="1" ht="1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2"/>
    </row>
    <row r="44" spans="1:11" s="31" customFormat="1" ht="1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2"/>
    </row>
    <row r="45" spans="1:11" s="31" customFormat="1" ht="1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2"/>
    </row>
    <row r="46" spans="1:11" s="31" customFormat="1" ht="1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2"/>
    </row>
    <row r="47" spans="1:11" s="31" customFormat="1" ht="1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2"/>
    </row>
    <row r="48" spans="1:11" s="31" customFormat="1" ht="15">
      <c r="A48" s="32"/>
      <c r="B48" s="33"/>
      <c r="C48" s="33"/>
      <c r="D48" s="33"/>
      <c r="E48" s="33"/>
      <c r="F48" s="33"/>
      <c r="G48" s="33"/>
      <c r="H48" s="33"/>
      <c r="I48" s="33"/>
      <c r="J48" s="34"/>
      <c r="K48" s="32"/>
    </row>
    <row r="49" spans="1:11" s="31" customFormat="1" ht="15">
      <c r="A49" s="32"/>
      <c r="B49" s="33"/>
      <c r="C49" s="33"/>
      <c r="D49" s="33"/>
      <c r="E49" s="33"/>
      <c r="F49" s="33"/>
      <c r="G49" s="33"/>
      <c r="H49" s="33"/>
      <c r="I49" s="33"/>
      <c r="J49" s="34"/>
      <c r="K49" s="32"/>
    </row>
    <row r="50" spans="1:11" s="31" customFormat="1" ht="15">
      <c r="A50" s="32"/>
      <c r="B50" s="33"/>
      <c r="C50" s="33"/>
      <c r="D50" s="33"/>
      <c r="E50" s="33"/>
      <c r="F50" s="33"/>
      <c r="G50" s="33"/>
      <c r="H50" s="33"/>
      <c r="I50" s="33"/>
      <c r="J50" s="34"/>
      <c r="K50" s="32"/>
    </row>
    <row r="51" spans="1:11" s="31" customFormat="1" ht="15">
      <c r="A51" s="32"/>
      <c r="B51" s="33"/>
      <c r="C51" s="33"/>
      <c r="D51" s="33"/>
      <c r="E51" s="33"/>
      <c r="F51" s="33"/>
      <c r="G51" s="33"/>
      <c r="I51" s="33"/>
      <c r="J51" s="34"/>
      <c r="K51" s="32"/>
    </row>
    <row r="52" spans="1:11" s="31" customFormat="1" ht="15">
      <c r="A52" s="32"/>
      <c r="B52" s="33"/>
      <c r="C52" s="33"/>
      <c r="D52" s="33"/>
      <c r="E52" s="33"/>
      <c r="F52" s="33"/>
      <c r="G52" s="33"/>
      <c r="H52" s="33"/>
      <c r="I52" s="33"/>
      <c r="J52" s="34"/>
      <c r="K52" s="32"/>
    </row>
    <row r="53" spans="4:11" s="31" customFormat="1" ht="15">
      <c r="D53" s="33"/>
      <c r="E53" s="33"/>
      <c r="F53" s="33"/>
      <c r="I53" s="33"/>
      <c r="J53" s="34"/>
      <c r="K53" s="32"/>
    </row>
    <row r="54" spans="4:11" s="31" customFormat="1" ht="15">
      <c r="D54" s="33"/>
      <c r="E54" s="33"/>
      <c r="F54" s="33"/>
      <c r="I54" s="33"/>
      <c r="J54" s="34"/>
      <c r="K54" s="32"/>
    </row>
    <row r="55" spans="4:11" s="31" customFormat="1" ht="15">
      <c r="D55" s="33"/>
      <c r="E55" s="33"/>
      <c r="F55" s="33"/>
      <c r="I55" s="33"/>
      <c r="J55" s="34"/>
      <c r="K55" s="32"/>
    </row>
    <row r="56" spans="4:11" s="31" customFormat="1" ht="15">
      <c r="D56" s="33"/>
      <c r="E56" s="33"/>
      <c r="F56" s="33"/>
      <c r="I56" s="33"/>
      <c r="J56" s="34"/>
      <c r="K56" s="32"/>
    </row>
    <row r="57" spans="4:11" s="31" customFormat="1" ht="15">
      <c r="D57" s="33"/>
      <c r="E57" s="33"/>
      <c r="F57" s="33"/>
      <c r="I57" s="33"/>
      <c r="J57" s="34"/>
      <c r="K57" s="32"/>
    </row>
    <row r="58" spans="2:11" s="31" customFormat="1" ht="15">
      <c r="B58" s="15"/>
      <c r="C58" s="15"/>
      <c r="D58" s="29"/>
      <c r="E58" s="29"/>
      <c r="F58" s="29"/>
      <c r="G58" s="15"/>
      <c r="H58" s="15"/>
      <c r="I58" s="29"/>
      <c r="J58" s="36"/>
      <c r="K58" s="32"/>
    </row>
    <row r="59" spans="2:11" s="31" customFormat="1" ht="15">
      <c r="B59" s="15"/>
      <c r="C59" s="15"/>
      <c r="D59" s="29"/>
      <c r="E59" s="29"/>
      <c r="F59" s="29"/>
      <c r="G59" s="15"/>
      <c r="H59" s="15"/>
      <c r="I59" s="29"/>
      <c r="J59" s="36"/>
      <c r="K59" s="37"/>
    </row>
    <row r="60" spans="2:11" s="31" customFormat="1" ht="15">
      <c r="B60" s="15"/>
      <c r="C60" s="15"/>
      <c r="D60" s="29"/>
      <c r="E60" s="29"/>
      <c r="F60" s="29"/>
      <c r="G60" s="15"/>
      <c r="H60" s="15"/>
      <c r="I60" s="29"/>
      <c r="J60" s="36"/>
      <c r="K60" s="37"/>
    </row>
    <row r="61" spans="1:11" s="31" customFormat="1" ht="15">
      <c r="A61" s="15"/>
      <c r="B61" s="15"/>
      <c r="C61" s="15"/>
      <c r="D61" s="29"/>
      <c r="E61" s="29"/>
      <c r="F61" s="29"/>
      <c r="G61" s="15"/>
      <c r="H61" s="15"/>
      <c r="I61" s="29"/>
      <c r="J61" s="36"/>
      <c r="K61" s="37"/>
    </row>
    <row r="62" spans="1:11" s="31" customFormat="1" ht="15">
      <c r="A62" s="15"/>
      <c r="B62" s="15"/>
      <c r="C62" s="15"/>
      <c r="D62" s="29"/>
      <c r="E62" s="29"/>
      <c r="F62" s="29"/>
      <c r="G62" s="15"/>
      <c r="H62" s="15"/>
      <c r="I62" s="29"/>
      <c r="J62" s="36"/>
      <c r="K62" s="37"/>
    </row>
    <row r="63" spans="1:11" s="31" customFormat="1" ht="15">
      <c r="A63" s="15"/>
      <c r="B63" s="15"/>
      <c r="C63" s="15"/>
      <c r="D63" s="29"/>
      <c r="E63" s="29"/>
      <c r="F63" s="29"/>
      <c r="G63" s="15"/>
      <c r="H63" s="15"/>
      <c r="I63" s="29"/>
      <c r="J63" s="36"/>
      <c r="K63" s="37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Evgeniy Zukin</cp:lastModifiedBy>
  <cp:lastPrinted>2015-01-22T16:19:47Z</cp:lastPrinted>
  <dcterms:created xsi:type="dcterms:W3CDTF">2012-11-29T09:14:58Z</dcterms:created>
  <dcterms:modified xsi:type="dcterms:W3CDTF">2015-01-23T22:42:36Z</dcterms:modified>
  <cp:category/>
  <cp:version/>
  <cp:contentType/>
  <cp:contentStatus/>
</cp:coreProperties>
</file>