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0" windowWidth="25280" windowHeight="13700" activeTab="0"/>
  </bookViews>
  <sheets>
    <sheet name="КОМАНДЫ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'КОМАНДЫ'!$A$1:$L$46</definedName>
  </definedNames>
  <calcPr fullCalcOnLoad="1"/>
</workbook>
</file>

<file path=xl/sharedStrings.xml><?xml version="1.0" encoding="utf-8"?>
<sst xmlns="http://schemas.openxmlformats.org/spreadsheetml/2006/main" count="196" uniqueCount="118">
  <si>
    <t>АНДРЕЙ</t>
  </si>
  <si>
    <t>СЕРГЕЙ</t>
  </si>
  <si>
    <t>АЛЕКСАНДР</t>
  </si>
  <si>
    <t>ЧС</t>
  </si>
  <si>
    <t>ИГОРЬ</t>
  </si>
  <si>
    <t>БОНДАРЕНКО</t>
  </si>
  <si>
    <t>ВИТАЛИЙ</t>
  </si>
  <si>
    <t>ВЛАДИМИР</t>
  </si>
  <si>
    <t>ВАДИМ</t>
  </si>
  <si>
    <t>РАХНО</t>
  </si>
  <si>
    <t>НИКОЛАЙ</t>
  </si>
  <si>
    <t>ВЛАДИСЛАВ</t>
  </si>
  <si>
    <t>КУЧЕРЕНКО</t>
  </si>
  <si>
    <t>ЛАРИСА</t>
  </si>
  <si>
    <t>РАИСА</t>
  </si>
  <si>
    <t>ИРИНА</t>
  </si>
  <si>
    <t>ЛЮДМИЛА</t>
  </si>
  <si>
    <t>ИННА</t>
  </si>
  <si>
    <t>ТАТЬЯНА</t>
  </si>
  <si>
    <t>ЕЛЕНА</t>
  </si>
  <si>
    <t>ПЕТРОЧЕНКО</t>
  </si>
  <si>
    <t>АННА</t>
  </si>
  <si>
    <t>НАТАЛЬЯ</t>
  </si>
  <si>
    <t>НИКОЛАЕВА</t>
  </si>
  <si>
    <t>АРКАТОВА</t>
  </si>
  <si>
    <t>ИНГА</t>
  </si>
  <si>
    <t>ЕКАТЕРИНА</t>
  </si>
  <si>
    <t>КОНОВАЛ</t>
  </si>
  <si>
    <t>АЛЕКСЕЙ</t>
  </si>
  <si>
    <t>ТОКАРЕВА</t>
  </si>
  <si>
    <t>МИХАИЛ</t>
  </si>
  <si>
    <t>КРАВЧЕНКО</t>
  </si>
  <si>
    <t>КАСЬЯН</t>
  </si>
  <si>
    <t>АКСЕНЕНКО</t>
  </si>
  <si>
    <t>АЛЕКСЕЙЧУК</t>
  </si>
  <si>
    <t>АНАТОЛИЙ</t>
  </si>
  <si>
    <t>СКУЗЬ</t>
  </si>
  <si>
    <t>ОЛЬГА</t>
  </si>
  <si>
    <t>ОКСАНА</t>
  </si>
  <si>
    <t>ФЕДОРЧЕНКО</t>
  </si>
  <si>
    <t>ЕВРОИНТЕГРАЦИЯ</t>
  </si>
  <si>
    <t>ХРОМОВА</t>
  </si>
  <si>
    <t>ЯНА</t>
  </si>
  <si>
    <t>ЛУЦЕНКО</t>
  </si>
  <si>
    <t>КАРПИНСКАЯ</t>
  </si>
  <si>
    <t>ДОЛЖЕНКО</t>
  </si>
  <si>
    <t>РОМАН</t>
  </si>
  <si>
    <t>ТУБОЛЕВ</t>
  </si>
  <si>
    <t>КОРЧАГИНА</t>
  </si>
  <si>
    <t>ЗАРИЦКИЙ</t>
  </si>
  <si>
    <t>КЕВЛИЧ</t>
  </si>
  <si>
    <t>БИЛЕНЬКИЙ</t>
  </si>
  <si>
    <t>FIRE</t>
  </si>
  <si>
    <t>ИЛЬИЧЕВ</t>
  </si>
  <si>
    <t>НИКОЛАЙЧУК</t>
  </si>
  <si>
    <t>ШАМИНА</t>
  </si>
  <si>
    <t>ВИКТОРИЯ</t>
  </si>
  <si>
    <t>VIVAT</t>
  </si>
  <si>
    <t>ВОСТРИКОВА</t>
  </si>
  <si>
    <t>ЧЕЛОМБИТЬКО</t>
  </si>
  <si>
    <t>ФЕДОРИШИНА</t>
  </si>
  <si>
    <t>МАРИНА</t>
  </si>
  <si>
    <t>МОЙСА</t>
  </si>
  <si>
    <t>ЛИЛИЯ</t>
  </si>
  <si>
    <t>ШАПОВАЛЕНКО</t>
  </si>
  <si>
    <t>NOVOCUP</t>
  </si>
  <si>
    <t>СМЭШ</t>
  </si>
  <si>
    <t>ЧК</t>
  </si>
  <si>
    <t>ДЕНИСОВ</t>
  </si>
  <si>
    <t>СПИСОК КОМАНД "NOVOCUP 2016"</t>
  </si>
  <si>
    <t>ФОРС МАЖОР</t>
  </si>
  <si>
    <t>РУДЫЧ</t>
  </si>
  <si>
    <t>ГОЛОВАТЮК</t>
  </si>
  <si>
    <t>ФАВОРИТ</t>
  </si>
  <si>
    <t>НЕДОКОЛЯТЫЙ</t>
  </si>
  <si>
    <t>ВАВИЛОВА</t>
  </si>
  <si>
    <t>ЛИБСТЕР</t>
  </si>
  <si>
    <t>БОГОМОЛКИНА</t>
  </si>
  <si>
    <t>ЩЕДРИНСКАЯ</t>
  </si>
  <si>
    <t>ЛАВРУК</t>
  </si>
  <si>
    <t>ЛЕВЧУК</t>
  </si>
  <si>
    <t>ВАЛЕНТИН</t>
  </si>
  <si>
    <t>ЖАБОТИНСКАЯ</t>
  </si>
  <si>
    <t>РЯБОКОНЬ</t>
  </si>
  <si>
    <t>БОЦАНЮК</t>
  </si>
  <si>
    <t>АЛЕНА</t>
  </si>
  <si>
    <t>ДАНИЛОВА</t>
  </si>
  <si>
    <t>ОХОТНИКИ ЗА ПОБЕДОЙ</t>
  </si>
  <si>
    <t>БЕХ</t>
  </si>
  <si>
    <t>АНТОН</t>
  </si>
  <si>
    <t>ШПЕТНЫЙ</t>
  </si>
  <si>
    <t>ЛЕЩИЙ</t>
  </si>
  <si>
    <t>МАМА МИЯ</t>
  </si>
  <si>
    <t>БАЙДИКОВ</t>
  </si>
  <si>
    <t>МОСКАЛЕНКО</t>
  </si>
  <si>
    <t>ПИОТКОВСКИЙ</t>
  </si>
  <si>
    <t>АРЕФЬЕВ</t>
  </si>
  <si>
    <t>СИВОХИН</t>
  </si>
  <si>
    <t>ПЕТУШКОВ</t>
  </si>
  <si>
    <t>ЯРОСЛАВ</t>
  </si>
  <si>
    <t>MADE IN UKRAINE</t>
  </si>
  <si>
    <t>ВЕСЕЛЫЕ РЕБЯТА</t>
  </si>
  <si>
    <t>НИКИТИН</t>
  </si>
  <si>
    <t>ПАВЕЛ</t>
  </si>
  <si>
    <t>ОЛИМПИЙСКИЙ СТИЛЬ</t>
  </si>
  <si>
    <t>ОЛЕЙНИК</t>
  </si>
  <si>
    <t>ЧЕРЕПАШКИ</t>
  </si>
  <si>
    <t>ВЕРГУН</t>
  </si>
  <si>
    <t>ДАНИЛЯК</t>
  </si>
  <si>
    <t>CAMPA 2</t>
  </si>
  <si>
    <t>CAMPA 1</t>
  </si>
  <si>
    <t>БРИНЗЕЛО</t>
  </si>
  <si>
    <t>ДМИТРИЙ</t>
  </si>
  <si>
    <t>ЛИННИК</t>
  </si>
  <si>
    <t>ЕВГЕНИЙ</t>
  </si>
  <si>
    <t>АРКИНА</t>
  </si>
  <si>
    <t>ЕЛИЗАВЕТА</t>
  </si>
  <si>
    <t>НЕНАРОЧКИНА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</si>
</sst>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$&quot;* #,##0.00_-;\-&quot;$&quot;* #,##0.00_-;_-&quot;$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5" fillId="33" borderId="0" xfId="56" applyNumberFormat="1" applyFont="1" applyFill="1" applyBorder="1" applyAlignment="1">
      <alignment/>
      <protection/>
    </xf>
    <xf numFmtId="0" fontId="7" fillId="33" borderId="0" xfId="57" applyFont="1" applyFill="1">
      <alignment/>
      <protection/>
    </xf>
    <xf numFmtId="0" fontId="6" fillId="33" borderId="10" xfId="56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5" fillId="33" borderId="10" xfId="56" applyFont="1" applyFill="1" applyBorder="1">
      <alignment/>
      <protection/>
    </xf>
    <xf numFmtId="0" fontId="7" fillId="33" borderId="10" xfId="57" applyFont="1" applyFill="1" applyBorder="1">
      <alignment/>
      <protection/>
    </xf>
    <xf numFmtId="0" fontId="7" fillId="33" borderId="0" xfId="59" applyFont="1" applyFill="1">
      <alignment/>
      <protection/>
    </xf>
    <xf numFmtId="0" fontId="8" fillId="33" borderId="0" xfId="57" applyFont="1" applyFill="1">
      <alignment/>
      <protection/>
    </xf>
    <xf numFmtId="0" fontId="7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/>
      <protection/>
    </xf>
    <xf numFmtId="0" fontId="7" fillId="33" borderId="10" xfId="57" applyFont="1" applyFill="1" applyBorder="1" applyAlignment="1">
      <alignment horizontal="center"/>
      <protection/>
    </xf>
    <xf numFmtId="0" fontId="7" fillId="33" borderId="0" xfId="57" applyFont="1" applyFill="1" applyAlignment="1">
      <alignment horizontal="center"/>
      <protection/>
    </xf>
    <xf numFmtId="0" fontId="7" fillId="33" borderId="11" xfId="56" applyFont="1" applyFill="1" applyBorder="1">
      <alignment/>
      <protection/>
    </xf>
    <xf numFmtId="0" fontId="7" fillId="33" borderId="11" xfId="57" applyFont="1" applyFill="1" applyBorder="1" applyAlignment="1">
      <alignment horizontal="center"/>
      <protection/>
    </xf>
    <xf numFmtId="0" fontId="8" fillId="33" borderId="12" xfId="56" applyFont="1" applyFill="1" applyBorder="1">
      <alignment/>
      <protection/>
    </xf>
    <xf numFmtId="0" fontId="7" fillId="33" borderId="13" xfId="57" applyFont="1" applyFill="1" applyBorder="1">
      <alignment/>
      <protection/>
    </xf>
    <xf numFmtId="0" fontId="6" fillId="33" borderId="11" xfId="56" applyFont="1" applyFill="1" applyBorder="1">
      <alignment/>
      <protection/>
    </xf>
    <xf numFmtId="0" fontId="8" fillId="33" borderId="12" xfId="57" applyFont="1" applyFill="1" applyBorder="1">
      <alignment/>
      <protection/>
    </xf>
    <xf numFmtId="0" fontId="5" fillId="33" borderId="11" xfId="56" applyFont="1" applyFill="1" applyBorder="1" applyAlignment="1">
      <alignment horizontal="center"/>
      <protection/>
    </xf>
    <xf numFmtId="0" fontId="5" fillId="33" borderId="12" xfId="56" applyFont="1" applyFill="1" applyBorder="1">
      <alignment/>
      <protection/>
    </xf>
    <xf numFmtId="0" fontId="6" fillId="33" borderId="13" xfId="56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7" fillId="33" borderId="13" xfId="56" applyFont="1" applyFill="1" applyBorder="1">
      <alignment/>
      <protection/>
    </xf>
    <xf numFmtId="0" fontId="8" fillId="33" borderId="11" xfId="57" applyFont="1" applyFill="1" applyBorder="1" applyAlignment="1">
      <alignment horizontal="center"/>
      <protection/>
    </xf>
    <xf numFmtId="0" fontId="6" fillId="33" borderId="11" xfId="56" applyFont="1" applyFill="1" applyBorder="1" applyAlignment="1">
      <alignment horizontal="center"/>
      <protection/>
    </xf>
    <xf numFmtId="0" fontId="7" fillId="33" borderId="11" xfId="57" applyFont="1" applyFill="1" applyBorder="1">
      <alignment/>
      <protection/>
    </xf>
    <xf numFmtId="0" fontId="8" fillId="33" borderId="14" xfId="56" applyFont="1" applyFill="1" applyBorder="1" applyAlignment="1">
      <alignment horizontal="center" vertical="center"/>
      <protection/>
    </xf>
    <xf numFmtId="0" fontId="8" fillId="33" borderId="15" xfId="56" applyFont="1" applyFill="1" applyBorder="1" applyAlignment="1">
      <alignment horizontal="center" vertical="center"/>
      <protection/>
    </xf>
    <xf numFmtId="0" fontId="8" fillId="33" borderId="16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47" fillId="34" borderId="11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0" fontId="4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8" fillId="33" borderId="10" xfId="56" applyFont="1" applyFill="1" applyBorder="1">
      <alignment/>
      <protection/>
    </xf>
    <xf numFmtId="0" fontId="8" fillId="33" borderId="10" xfId="57" applyFont="1" applyFill="1" applyBorder="1">
      <alignment/>
      <protection/>
    </xf>
    <xf numFmtId="0" fontId="8" fillId="34" borderId="20" xfId="0" applyFont="1" applyFill="1" applyBorder="1" applyAlignment="1">
      <alignment/>
    </xf>
    <xf numFmtId="0" fontId="47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/>
    </xf>
    <xf numFmtId="0" fontId="47" fillId="34" borderId="20" xfId="0" applyFont="1" applyFill="1" applyBorder="1" applyAlignment="1">
      <alignment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5" fillId="33" borderId="11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8" fillId="33" borderId="11" xfId="56" applyFont="1" applyFill="1" applyBorder="1" applyAlignment="1">
      <alignment horizontal="center"/>
      <protection/>
    </xf>
    <xf numFmtId="0" fontId="8" fillId="34" borderId="2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3" borderId="15" xfId="59" applyFont="1" applyFill="1" applyBorder="1" applyAlignment="1">
      <alignment horizontal="center" vertical="center"/>
      <protection/>
    </xf>
    <xf numFmtId="0" fontId="8" fillId="33" borderId="14" xfId="59" applyFont="1" applyFill="1" applyBorder="1" applyAlignment="1">
      <alignment horizontal="center" vertical="center"/>
      <protection/>
    </xf>
    <xf numFmtId="0" fontId="8" fillId="33" borderId="24" xfId="56" applyFont="1" applyFill="1" applyBorder="1" applyAlignment="1">
      <alignment horizontal="center" vertical="center"/>
      <protection/>
    </xf>
    <xf numFmtId="0" fontId="8" fillId="33" borderId="25" xfId="56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1" xfId="57" applyFont="1" applyFill="1" applyBorder="1" applyAlignment="1">
      <alignment horizontal="center"/>
      <protection/>
    </xf>
    <xf numFmtId="0" fontId="48" fillId="34" borderId="22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2" fillId="33" borderId="26" xfId="56" applyFont="1" applyFill="1" applyBorder="1" applyAlignment="1">
      <alignment horizontal="center" wrapText="1"/>
      <protection/>
    </xf>
    <xf numFmtId="0" fontId="4" fillId="33" borderId="27" xfId="57" applyFont="1" applyFill="1" applyBorder="1">
      <alignment/>
      <protection/>
    </xf>
    <xf numFmtId="0" fontId="4" fillId="33" borderId="28" xfId="57" applyFon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Плохой" xfId="60"/>
    <cellStyle name="Пояснение" xfId="61"/>
    <cellStyle name="Followed Hyperlink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60" zoomScaleNormal="60" workbookViewId="0" topLeftCell="A1">
      <selection activeCell="I43" sqref="I43"/>
    </sheetView>
  </sheetViews>
  <sheetFormatPr defaultColWidth="9.140625" defaultRowHeight="15"/>
  <cols>
    <col min="1" max="1" width="7.7109375" style="8" customWidth="1"/>
    <col min="2" max="2" width="3.421875" style="2" bestFit="1" customWidth="1"/>
    <col min="3" max="3" width="32.421875" style="2" customWidth="1"/>
    <col min="4" max="4" width="25.28125" style="2" customWidth="1"/>
    <col min="5" max="5" width="9.140625" style="12" customWidth="1"/>
    <col min="6" max="6" width="15.7109375" style="2" customWidth="1"/>
    <col min="7" max="7" width="7.7109375" style="8" customWidth="1"/>
    <col min="8" max="8" width="3.8515625" style="2" bestFit="1" customWidth="1"/>
    <col min="9" max="9" width="32.28125" style="2" customWidth="1"/>
    <col min="10" max="10" width="27.140625" style="2" customWidth="1"/>
    <col min="11" max="11" width="9.140625" style="12" customWidth="1"/>
    <col min="12" max="12" width="18.140625" style="2" customWidth="1"/>
    <col min="13" max="16384" width="9.140625" style="2" customWidth="1"/>
  </cols>
  <sheetData>
    <row r="1" spans="1:13" ht="32.25" customHeight="1" thickBot="1">
      <c r="A1" s="66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1"/>
    </row>
    <row r="2" spans="1:13" ht="21">
      <c r="A2" s="55">
        <v>1</v>
      </c>
      <c r="B2" s="17"/>
      <c r="C2" s="51" t="s">
        <v>100</v>
      </c>
      <c r="D2" s="51"/>
      <c r="E2" s="22"/>
      <c r="F2" s="15">
        <f>SUM(F3:F6)</f>
        <v>14360</v>
      </c>
      <c r="G2" s="57">
        <v>2</v>
      </c>
      <c r="H2" s="26"/>
      <c r="I2" s="59" t="s">
        <v>92</v>
      </c>
      <c r="J2" s="60"/>
      <c r="K2" s="26"/>
      <c r="L2" s="18">
        <f>SUM(L3:L6)</f>
        <v>13204</v>
      </c>
      <c r="M2" s="7"/>
    </row>
    <row r="3" spans="1:13" ht="21">
      <c r="A3" s="56"/>
      <c r="B3" s="3">
        <v>1</v>
      </c>
      <c r="C3" s="3" t="s">
        <v>79</v>
      </c>
      <c r="D3" s="3" t="s">
        <v>30</v>
      </c>
      <c r="E3" s="9" t="s">
        <v>67</v>
      </c>
      <c r="F3" s="23">
        <v>225</v>
      </c>
      <c r="G3" s="58"/>
      <c r="H3" s="6">
        <v>1</v>
      </c>
      <c r="I3" s="6" t="s">
        <v>39</v>
      </c>
      <c r="J3" s="6" t="s">
        <v>30</v>
      </c>
      <c r="K3" s="11" t="s">
        <v>67</v>
      </c>
      <c r="L3" s="16">
        <v>3507</v>
      </c>
      <c r="M3" s="7"/>
    </row>
    <row r="4" spans="1:13" ht="21">
      <c r="A4" s="56"/>
      <c r="B4" s="3">
        <v>2</v>
      </c>
      <c r="C4" s="5" t="s">
        <v>80</v>
      </c>
      <c r="D4" s="5" t="s">
        <v>81</v>
      </c>
      <c r="E4" s="9" t="s">
        <v>67</v>
      </c>
      <c r="F4" s="23">
        <v>3950</v>
      </c>
      <c r="G4" s="58"/>
      <c r="H4" s="6">
        <v>2</v>
      </c>
      <c r="I4" s="6" t="s">
        <v>59</v>
      </c>
      <c r="J4" s="6" t="s">
        <v>1</v>
      </c>
      <c r="K4" s="11" t="s">
        <v>67</v>
      </c>
      <c r="L4" s="16">
        <v>1027</v>
      </c>
      <c r="M4" s="7"/>
    </row>
    <row r="5" spans="1:13" ht="21">
      <c r="A5" s="56"/>
      <c r="B5" s="3">
        <v>3</v>
      </c>
      <c r="C5" s="3" t="s">
        <v>33</v>
      </c>
      <c r="D5" s="3" t="s">
        <v>37</v>
      </c>
      <c r="E5" s="9" t="s">
        <v>3</v>
      </c>
      <c r="F5" s="23">
        <v>2325</v>
      </c>
      <c r="G5" s="58"/>
      <c r="H5" s="6">
        <v>3</v>
      </c>
      <c r="I5" s="6" t="s">
        <v>45</v>
      </c>
      <c r="J5" s="6" t="s">
        <v>13</v>
      </c>
      <c r="K5" s="11" t="s">
        <v>67</v>
      </c>
      <c r="L5" s="16">
        <v>3920</v>
      </c>
      <c r="M5" s="7"/>
    </row>
    <row r="6" spans="1:13" ht="21.75" thickBot="1">
      <c r="A6" s="56"/>
      <c r="B6" s="3">
        <v>4</v>
      </c>
      <c r="C6" s="3" t="s">
        <v>82</v>
      </c>
      <c r="D6" s="3" t="s">
        <v>18</v>
      </c>
      <c r="E6" s="9" t="s">
        <v>67</v>
      </c>
      <c r="F6" s="23">
        <v>7860</v>
      </c>
      <c r="G6" s="58"/>
      <c r="H6" s="6">
        <v>4</v>
      </c>
      <c r="I6" s="41" t="s">
        <v>12</v>
      </c>
      <c r="J6" s="41" t="s">
        <v>14</v>
      </c>
      <c r="K6" s="11" t="s">
        <v>3</v>
      </c>
      <c r="L6" s="16">
        <v>4750</v>
      </c>
      <c r="M6" s="7"/>
    </row>
    <row r="7" spans="1:13" ht="21">
      <c r="A7" s="57">
        <v>3</v>
      </c>
      <c r="B7" s="17"/>
      <c r="C7" s="59" t="s">
        <v>87</v>
      </c>
      <c r="D7" s="60"/>
      <c r="E7" s="24"/>
      <c r="F7" s="18">
        <f>SUM(F8:F11)</f>
        <v>9555</v>
      </c>
      <c r="G7" s="61">
        <v>4</v>
      </c>
      <c r="H7" s="17"/>
      <c r="I7" s="52" t="s">
        <v>104</v>
      </c>
      <c r="J7" s="52"/>
      <c r="K7" s="22"/>
      <c r="L7" s="15">
        <f>SUM(SUM(L8:L11))</f>
        <v>9173</v>
      </c>
      <c r="M7" s="7"/>
    </row>
    <row r="8" spans="1:13" ht="21">
      <c r="A8" s="58"/>
      <c r="B8" s="3">
        <v>1</v>
      </c>
      <c r="C8" s="41" t="s">
        <v>88</v>
      </c>
      <c r="D8" s="41" t="s">
        <v>89</v>
      </c>
      <c r="E8" s="11"/>
      <c r="F8" s="16">
        <v>437</v>
      </c>
      <c r="G8" s="62"/>
      <c r="H8" s="3">
        <v>1</v>
      </c>
      <c r="I8" s="4" t="s">
        <v>102</v>
      </c>
      <c r="J8" s="4" t="s">
        <v>103</v>
      </c>
      <c r="K8" s="9" t="s">
        <v>67</v>
      </c>
      <c r="L8" s="23">
        <v>489</v>
      </c>
      <c r="M8" s="7"/>
    </row>
    <row r="9" spans="1:13" ht="21">
      <c r="A9" s="58"/>
      <c r="B9" s="3">
        <v>2</v>
      </c>
      <c r="C9" s="6" t="s">
        <v>90</v>
      </c>
      <c r="D9" s="6" t="s">
        <v>1</v>
      </c>
      <c r="E9" s="11" t="s">
        <v>67</v>
      </c>
      <c r="F9" s="16">
        <v>3728</v>
      </c>
      <c r="G9" s="62"/>
      <c r="H9" s="3">
        <v>2</v>
      </c>
      <c r="I9" s="40" t="s">
        <v>98</v>
      </c>
      <c r="J9" s="40" t="s">
        <v>7</v>
      </c>
      <c r="K9" s="9" t="s">
        <v>67</v>
      </c>
      <c r="L9" s="23">
        <v>2349</v>
      </c>
      <c r="M9" s="7"/>
    </row>
    <row r="10" spans="1:13" ht="21">
      <c r="A10" s="58"/>
      <c r="B10" s="3">
        <v>3</v>
      </c>
      <c r="C10" s="6" t="s">
        <v>24</v>
      </c>
      <c r="D10" s="6" t="s">
        <v>25</v>
      </c>
      <c r="E10" s="11" t="s">
        <v>67</v>
      </c>
      <c r="F10" s="16">
        <v>2108</v>
      </c>
      <c r="G10" s="62"/>
      <c r="H10" s="3">
        <v>3</v>
      </c>
      <c r="I10" s="4" t="s">
        <v>62</v>
      </c>
      <c r="J10" s="4" t="s">
        <v>63</v>
      </c>
      <c r="K10" s="9"/>
      <c r="L10" s="23">
        <v>725</v>
      </c>
      <c r="M10" s="7"/>
    </row>
    <row r="11" spans="1:13" ht="21.75" thickBot="1">
      <c r="A11" s="58"/>
      <c r="B11" s="3">
        <v>4</v>
      </c>
      <c r="C11" s="6" t="s">
        <v>91</v>
      </c>
      <c r="D11" s="6" t="s">
        <v>22</v>
      </c>
      <c r="E11" s="11" t="s">
        <v>67</v>
      </c>
      <c r="F11" s="16">
        <v>3282</v>
      </c>
      <c r="G11" s="62"/>
      <c r="H11" s="3">
        <v>4</v>
      </c>
      <c r="I11" s="4" t="s">
        <v>64</v>
      </c>
      <c r="J11" s="4" t="s">
        <v>22</v>
      </c>
      <c r="K11" s="9" t="s">
        <v>3</v>
      </c>
      <c r="L11" s="23">
        <v>5610</v>
      </c>
      <c r="M11" s="7"/>
    </row>
    <row r="12" spans="1:13" ht="21">
      <c r="A12" s="57">
        <v>5</v>
      </c>
      <c r="B12" s="17"/>
      <c r="C12" s="64" t="s">
        <v>109</v>
      </c>
      <c r="D12" s="65"/>
      <c r="E12" s="43"/>
      <c r="F12" s="44">
        <v>8669</v>
      </c>
      <c r="G12" s="57">
        <v>6</v>
      </c>
      <c r="H12" s="26"/>
      <c r="I12" s="59" t="s">
        <v>65</v>
      </c>
      <c r="J12" s="60"/>
      <c r="K12" s="14"/>
      <c r="L12" s="18">
        <f>SUM(L13:L16)</f>
        <v>8507</v>
      </c>
      <c r="M12" s="7"/>
    </row>
    <row r="13" spans="1:13" ht="21">
      <c r="A13" s="58"/>
      <c r="B13" s="3">
        <v>1</v>
      </c>
      <c r="C13" s="36" t="s">
        <v>93</v>
      </c>
      <c r="D13" s="45" t="s">
        <v>0</v>
      </c>
      <c r="E13" s="46" t="s">
        <v>67</v>
      </c>
      <c r="F13" s="47">
        <v>5406</v>
      </c>
      <c r="G13" s="58"/>
      <c r="H13" s="3">
        <v>1</v>
      </c>
      <c r="I13" s="6" t="s">
        <v>95</v>
      </c>
      <c r="J13" s="6" t="s">
        <v>11</v>
      </c>
      <c r="K13" s="11" t="s">
        <v>67</v>
      </c>
      <c r="L13" s="16">
        <v>500</v>
      </c>
      <c r="M13" s="7"/>
    </row>
    <row r="14" spans="1:13" ht="21">
      <c r="A14" s="58"/>
      <c r="B14" s="3">
        <v>2</v>
      </c>
      <c r="C14" s="48" t="s">
        <v>94</v>
      </c>
      <c r="D14" s="49" t="s">
        <v>99</v>
      </c>
      <c r="E14" s="46" t="s">
        <v>3</v>
      </c>
      <c r="F14" s="47">
        <v>1595</v>
      </c>
      <c r="G14" s="58"/>
      <c r="H14" s="3">
        <v>2</v>
      </c>
      <c r="I14" s="41" t="s">
        <v>36</v>
      </c>
      <c r="J14" s="41" t="s">
        <v>35</v>
      </c>
      <c r="K14" s="11" t="s">
        <v>3</v>
      </c>
      <c r="L14" s="16">
        <v>2503</v>
      </c>
      <c r="M14" s="7"/>
    </row>
    <row r="15" spans="1:13" ht="21">
      <c r="A15" s="58"/>
      <c r="B15" s="3">
        <v>3</v>
      </c>
      <c r="C15" s="36" t="s">
        <v>32</v>
      </c>
      <c r="D15" s="45" t="s">
        <v>16</v>
      </c>
      <c r="E15" s="46" t="s">
        <v>67</v>
      </c>
      <c r="F15" s="47">
        <v>1178</v>
      </c>
      <c r="G15" s="58"/>
      <c r="H15" s="3">
        <v>3</v>
      </c>
      <c r="I15" s="6" t="s">
        <v>44</v>
      </c>
      <c r="J15" s="6" t="s">
        <v>38</v>
      </c>
      <c r="K15" s="11" t="s">
        <v>3</v>
      </c>
      <c r="L15" s="16">
        <v>1945</v>
      </c>
      <c r="M15" s="7"/>
    </row>
    <row r="16" spans="1:13" ht="21.75" thickBot="1">
      <c r="A16" s="58"/>
      <c r="B16" s="3">
        <v>4</v>
      </c>
      <c r="C16" s="36" t="s">
        <v>54</v>
      </c>
      <c r="D16" s="45" t="s">
        <v>17</v>
      </c>
      <c r="E16" s="46" t="s">
        <v>67</v>
      </c>
      <c r="F16" s="47">
        <v>490</v>
      </c>
      <c r="G16" s="58"/>
      <c r="H16" s="3">
        <v>4</v>
      </c>
      <c r="I16" s="6" t="s">
        <v>41</v>
      </c>
      <c r="J16" s="6" t="s">
        <v>42</v>
      </c>
      <c r="K16" s="11" t="s">
        <v>67</v>
      </c>
      <c r="L16" s="16">
        <v>3559</v>
      </c>
      <c r="M16" s="7"/>
    </row>
    <row r="17" spans="1:13" ht="21">
      <c r="A17" s="57">
        <v>7</v>
      </c>
      <c r="B17" s="13"/>
      <c r="C17" s="51" t="s">
        <v>70</v>
      </c>
      <c r="D17" s="51"/>
      <c r="E17" s="32"/>
      <c r="F17" s="20">
        <f>SUM(F18:F21)</f>
        <v>6972</v>
      </c>
      <c r="G17" s="61">
        <v>8</v>
      </c>
      <c r="H17" s="17"/>
      <c r="I17" s="63" t="s">
        <v>110</v>
      </c>
      <c r="J17" s="63"/>
      <c r="K17" s="14"/>
      <c r="L17" s="18">
        <f>SUM(L18:L21)</f>
        <v>5809</v>
      </c>
      <c r="M17" s="7"/>
    </row>
    <row r="18" spans="1:13" ht="21">
      <c r="A18" s="58"/>
      <c r="B18" s="4">
        <v>1</v>
      </c>
      <c r="C18" s="5" t="s">
        <v>20</v>
      </c>
      <c r="D18" s="5" t="s">
        <v>0</v>
      </c>
      <c r="E18" s="10" t="s">
        <v>67</v>
      </c>
      <c r="F18" s="21">
        <v>2908</v>
      </c>
      <c r="G18" s="62"/>
      <c r="H18" s="3">
        <v>1</v>
      </c>
      <c r="I18" s="40" t="s">
        <v>96</v>
      </c>
      <c r="J18" s="40" t="s">
        <v>1</v>
      </c>
      <c r="K18" s="9" t="s">
        <v>3</v>
      </c>
      <c r="L18" s="23">
        <v>2574</v>
      </c>
      <c r="M18" s="7"/>
    </row>
    <row r="19" spans="1:13" ht="21">
      <c r="A19" s="58"/>
      <c r="B19" s="4">
        <v>2</v>
      </c>
      <c r="C19" s="3" t="s">
        <v>71</v>
      </c>
      <c r="D19" s="3" t="s">
        <v>7</v>
      </c>
      <c r="E19" s="10" t="s">
        <v>67</v>
      </c>
      <c r="F19" s="21">
        <v>1848</v>
      </c>
      <c r="G19" s="62"/>
      <c r="H19" s="3">
        <v>2</v>
      </c>
      <c r="I19" s="4" t="s">
        <v>97</v>
      </c>
      <c r="J19" s="4" t="s">
        <v>1</v>
      </c>
      <c r="K19" s="9" t="s">
        <v>67</v>
      </c>
      <c r="L19" s="23">
        <v>651</v>
      </c>
      <c r="M19" s="7"/>
    </row>
    <row r="20" spans="1:13" ht="21">
      <c r="A20" s="58"/>
      <c r="B20" s="4">
        <v>3</v>
      </c>
      <c r="C20" s="3" t="s">
        <v>48</v>
      </c>
      <c r="D20" s="3" t="s">
        <v>21</v>
      </c>
      <c r="E20" s="10" t="s">
        <v>67</v>
      </c>
      <c r="F20" s="21">
        <v>1641</v>
      </c>
      <c r="G20" s="62"/>
      <c r="H20" s="3">
        <v>3</v>
      </c>
      <c r="I20" s="4" t="s">
        <v>29</v>
      </c>
      <c r="J20" s="4" t="s">
        <v>22</v>
      </c>
      <c r="K20" s="9" t="s">
        <v>67</v>
      </c>
      <c r="L20" s="23">
        <v>1510</v>
      </c>
      <c r="M20" s="7"/>
    </row>
    <row r="21" spans="1:13" ht="21.75" thickBot="1">
      <c r="A21" s="58"/>
      <c r="B21" s="4">
        <v>4</v>
      </c>
      <c r="C21" s="3" t="s">
        <v>23</v>
      </c>
      <c r="D21" s="3" t="s">
        <v>22</v>
      </c>
      <c r="E21" s="10" t="s">
        <v>3</v>
      </c>
      <c r="F21" s="21">
        <v>575</v>
      </c>
      <c r="G21" s="62"/>
      <c r="H21" s="3">
        <v>4</v>
      </c>
      <c r="I21" s="4" t="s">
        <v>55</v>
      </c>
      <c r="J21" s="4" t="s">
        <v>56</v>
      </c>
      <c r="K21" s="9" t="s">
        <v>67</v>
      </c>
      <c r="L21" s="23">
        <v>1074</v>
      </c>
      <c r="M21" s="7"/>
    </row>
    <row r="22" spans="1:13" ht="21">
      <c r="A22" s="57">
        <v>9</v>
      </c>
      <c r="B22" s="17"/>
      <c r="C22" s="51" t="s">
        <v>57</v>
      </c>
      <c r="D22" s="51"/>
      <c r="E22" s="31"/>
      <c r="F22" s="20">
        <f>SUM(F23:F26)</f>
        <v>5291</v>
      </c>
      <c r="G22" s="57">
        <v>10</v>
      </c>
      <c r="H22" s="17"/>
      <c r="I22" s="51"/>
      <c r="J22" s="51"/>
      <c r="K22" s="50"/>
      <c r="L22" s="20">
        <f>SUM(L23:L26)</f>
        <v>4539</v>
      </c>
      <c r="M22" s="7"/>
    </row>
    <row r="23" spans="1:13" ht="21">
      <c r="A23" s="58"/>
      <c r="B23" s="3">
        <v>1</v>
      </c>
      <c r="C23" s="5" t="s">
        <v>9</v>
      </c>
      <c r="D23" s="5" t="s">
        <v>8</v>
      </c>
      <c r="E23" s="10" t="s">
        <v>67</v>
      </c>
      <c r="F23" s="21">
        <v>1145</v>
      </c>
      <c r="G23" s="58"/>
      <c r="H23" s="3">
        <v>1</v>
      </c>
      <c r="I23" s="3" t="s">
        <v>111</v>
      </c>
      <c r="J23" s="3" t="s">
        <v>112</v>
      </c>
      <c r="K23" s="10" t="s">
        <v>67</v>
      </c>
      <c r="L23" s="21">
        <v>2282</v>
      </c>
      <c r="M23" s="7"/>
    </row>
    <row r="24" spans="1:13" ht="21">
      <c r="A24" s="58"/>
      <c r="B24" s="3">
        <v>2</v>
      </c>
      <c r="C24" s="3" t="s">
        <v>47</v>
      </c>
      <c r="D24" s="3" t="s">
        <v>2</v>
      </c>
      <c r="E24" s="10" t="s">
        <v>67</v>
      </c>
      <c r="F24" s="21">
        <v>3226</v>
      </c>
      <c r="G24" s="58"/>
      <c r="H24" s="3">
        <v>2</v>
      </c>
      <c r="I24" s="3" t="s">
        <v>113</v>
      </c>
      <c r="J24" s="3" t="s">
        <v>114</v>
      </c>
      <c r="K24" s="10"/>
      <c r="L24" s="21">
        <v>1725</v>
      </c>
      <c r="M24" s="7"/>
    </row>
    <row r="25" spans="1:13" ht="21">
      <c r="A25" s="58"/>
      <c r="B25" s="3">
        <v>3</v>
      </c>
      <c r="C25" s="3" t="s">
        <v>58</v>
      </c>
      <c r="D25" s="3" t="s">
        <v>18</v>
      </c>
      <c r="E25" s="10" t="s">
        <v>67</v>
      </c>
      <c r="F25" s="21">
        <v>380</v>
      </c>
      <c r="G25" s="58"/>
      <c r="H25" s="3">
        <v>3</v>
      </c>
      <c r="I25" s="3" t="s">
        <v>115</v>
      </c>
      <c r="J25" s="3" t="s">
        <v>116</v>
      </c>
      <c r="K25" s="10"/>
      <c r="L25" s="21">
        <v>0</v>
      </c>
      <c r="M25" s="7"/>
    </row>
    <row r="26" spans="1:13" ht="21.75" thickBot="1">
      <c r="A26" s="58"/>
      <c r="B26" s="3">
        <v>4</v>
      </c>
      <c r="C26" s="3" t="s">
        <v>43</v>
      </c>
      <c r="D26" s="3" t="s">
        <v>22</v>
      </c>
      <c r="E26" s="10" t="s">
        <v>3</v>
      </c>
      <c r="F26" s="21">
        <v>540</v>
      </c>
      <c r="G26" s="58"/>
      <c r="H26" s="3">
        <v>4</v>
      </c>
      <c r="I26" s="5" t="s">
        <v>117</v>
      </c>
      <c r="J26" s="5" t="s">
        <v>18</v>
      </c>
      <c r="K26" s="10" t="s">
        <v>67</v>
      </c>
      <c r="L26" s="21">
        <v>532</v>
      </c>
      <c r="M26" s="7"/>
    </row>
    <row r="27" spans="1:12" ht="21">
      <c r="A27" s="61">
        <v>11</v>
      </c>
      <c r="B27" s="13"/>
      <c r="C27" s="51" t="s">
        <v>52</v>
      </c>
      <c r="D27" s="51"/>
      <c r="E27" s="19"/>
      <c r="F27" s="20">
        <f>SUM(F28:F31)</f>
        <v>3420</v>
      </c>
      <c r="G27" s="57">
        <v>12</v>
      </c>
      <c r="H27" s="17"/>
      <c r="I27" s="52" t="s">
        <v>101</v>
      </c>
      <c r="J27" s="52"/>
      <c r="K27" s="22"/>
      <c r="L27" s="15">
        <f>SUM(L28:L31)</f>
        <v>2925</v>
      </c>
    </row>
    <row r="28" spans="1:12" ht="21">
      <c r="A28" s="62"/>
      <c r="B28" s="4">
        <v>1</v>
      </c>
      <c r="C28" s="5" t="s">
        <v>53</v>
      </c>
      <c r="D28" s="5" t="s">
        <v>2</v>
      </c>
      <c r="E28" s="10" t="s">
        <v>67</v>
      </c>
      <c r="F28" s="21">
        <v>580</v>
      </c>
      <c r="G28" s="58"/>
      <c r="H28" s="3">
        <v>1</v>
      </c>
      <c r="I28" s="40" t="s">
        <v>5</v>
      </c>
      <c r="J28" s="40" t="s">
        <v>6</v>
      </c>
      <c r="K28" s="9" t="s">
        <v>67</v>
      </c>
      <c r="L28" s="23">
        <v>817</v>
      </c>
    </row>
    <row r="29" spans="1:12" ht="21">
      <c r="A29" s="62"/>
      <c r="B29" s="4">
        <v>2</v>
      </c>
      <c r="C29" s="3" t="s">
        <v>83</v>
      </c>
      <c r="D29" s="3" t="s">
        <v>2</v>
      </c>
      <c r="E29" s="10"/>
      <c r="F29" s="21">
        <v>408</v>
      </c>
      <c r="G29" s="58"/>
      <c r="H29" s="3">
        <v>2</v>
      </c>
      <c r="I29" s="4" t="s">
        <v>72</v>
      </c>
      <c r="J29" s="4" t="s">
        <v>2</v>
      </c>
      <c r="K29" s="9"/>
      <c r="L29" s="23">
        <v>22</v>
      </c>
    </row>
    <row r="30" spans="1:12" ht="21">
      <c r="A30" s="62"/>
      <c r="B30" s="4">
        <v>3</v>
      </c>
      <c r="C30" s="3" t="s">
        <v>84</v>
      </c>
      <c r="D30" s="3" t="s">
        <v>85</v>
      </c>
      <c r="E30" s="10" t="s">
        <v>67</v>
      </c>
      <c r="F30" s="21">
        <v>1263</v>
      </c>
      <c r="G30" s="58"/>
      <c r="H30" s="3">
        <v>3</v>
      </c>
      <c r="I30" s="4" t="s">
        <v>72</v>
      </c>
      <c r="J30" s="4" t="s">
        <v>19</v>
      </c>
      <c r="K30" s="9" t="s">
        <v>67</v>
      </c>
      <c r="L30" s="23">
        <v>305</v>
      </c>
    </row>
    <row r="31" spans="1:12" ht="21.75" thickBot="1">
      <c r="A31" s="62"/>
      <c r="B31" s="4">
        <v>4</v>
      </c>
      <c r="C31" s="3" t="s">
        <v>86</v>
      </c>
      <c r="D31" s="3" t="s">
        <v>85</v>
      </c>
      <c r="E31" s="10" t="s">
        <v>67</v>
      </c>
      <c r="F31" s="21">
        <v>1169</v>
      </c>
      <c r="G31" s="58"/>
      <c r="H31" s="3">
        <v>4</v>
      </c>
      <c r="I31" s="4" t="s">
        <v>27</v>
      </c>
      <c r="J31" s="4" t="s">
        <v>17</v>
      </c>
      <c r="K31" s="9" t="s">
        <v>67</v>
      </c>
      <c r="L31" s="23">
        <v>1781</v>
      </c>
    </row>
    <row r="32" spans="1:12" ht="21">
      <c r="A32" s="57">
        <v>13</v>
      </c>
      <c r="B32" s="13"/>
      <c r="C32" s="63" t="s">
        <v>40</v>
      </c>
      <c r="D32" s="63"/>
      <c r="E32" s="14"/>
      <c r="F32" s="15">
        <f>SUM(F33:F36)</f>
        <v>2151</v>
      </c>
      <c r="G32" s="28"/>
      <c r="H32" s="33"/>
      <c r="I32" s="53" t="s">
        <v>106</v>
      </c>
      <c r="J32" s="54"/>
      <c r="K32" s="34"/>
      <c r="L32" s="35">
        <f>SUM(L33:L36)</f>
        <v>2081</v>
      </c>
    </row>
    <row r="33" spans="1:12" ht="21">
      <c r="A33" s="58"/>
      <c r="B33" s="4">
        <v>1</v>
      </c>
      <c r="C33" s="6" t="s">
        <v>49</v>
      </c>
      <c r="D33" s="6" t="s">
        <v>2</v>
      </c>
      <c r="E33" s="11" t="s">
        <v>67</v>
      </c>
      <c r="F33" s="16">
        <v>317</v>
      </c>
      <c r="G33" s="29"/>
      <c r="H33" s="36">
        <v>1</v>
      </c>
      <c r="I33" s="42" t="s">
        <v>34</v>
      </c>
      <c r="J33" s="42" t="s">
        <v>35</v>
      </c>
      <c r="K33" s="38" t="s">
        <v>67</v>
      </c>
      <c r="L33" s="39">
        <v>1298</v>
      </c>
    </row>
    <row r="34" spans="1:12" ht="21">
      <c r="A34" s="58"/>
      <c r="B34" s="4">
        <v>2</v>
      </c>
      <c r="C34" s="41" t="s">
        <v>31</v>
      </c>
      <c r="D34" s="41" t="s">
        <v>10</v>
      </c>
      <c r="E34" s="11" t="s">
        <v>67</v>
      </c>
      <c r="F34" s="16">
        <v>287</v>
      </c>
      <c r="G34" s="29">
        <v>14</v>
      </c>
      <c r="H34" s="36">
        <v>2</v>
      </c>
      <c r="I34" s="37" t="s">
        <v>105</v>
      </c>
      <c r="J34" s="37" t="s">
        <v>4</v>
      </c>
      <c r="K34" s="38" t="s">
        <v>67</v>
      </c>
      <c r="L34" s="39">
        <v>299</v>
      </c>
    </row>
    <row r="35" spans="1:12" ht="21">
      <c r="A35" s="58"/>
      <c r="B35" s="4">
        <v>3</v>
      </c>
      <c r="C35" s="6" t="s">
        <v>31</v>
      </c>
      <c r="D35" s="6" t="s">
        <v>15</v>
      </c>
      <c r="E35" s="11" t="s">
        <v>67</v>
      </c>
      <c r="F35" s="16">
        <v>1383</v>
      </c>
      <c r="G35" s="27"/>
      <c r="H35" s="36">
        <v>3</v>
      </c>
      <c r="I35" s="37" t="s">
        <v>107</v>
      </c>
      <c r="J35" s="37" t="s">
        <v>22</v>
      </c>
      <c r="K35" s="38" t="s">
        <v>67</v>
      </c>
      <c r="L35" s="39">
        <v>258</v>
      </c>
    </row>
    <row r="36" spans="1:12" ht="21.75" thickBot="1">
      <c r="A36" s="58"/>
      <c r="B36" s="4">
        <v>4</v>
      </c>
      <c r="C36" s="6" t="s">
        <v>60</v>
      </c>
      <c r="D36" s="6" t="s">
        <v>16</v>
      </c>
      <c r="E36" s="11"/>
      <c r="F36" s="16">
        <v>164</v>
      </c>
      <c r="G36" s="27"/>
      <c r="H36" s="36">
        <v>4</v>
      </c>
      <c r="I36" s="37" t="s">
        <v>108</v>
      </c>
      <c r="J36" s="37" t="s">
        <v>26</v>
      </c>
      <c r="K36" s="38" t="s">
        <v>67</v>
      </c>
      <c r="L36" s="39">
        <v>226</v>
      </c>
    </row>
    <row r="37" spans="1:12" ht="21">
      <c r="A37" s="57">
        <v>15</v>
      </c>
      <c r="B37" s="13"/>
      <c r="C37" s="52" t="s">
        <v>66</v>
      </c>
      <c r="D37" s="52"/>
      <c r="E37" s="22"/>
      <c r="F37" s="15">
        <f>SUM(F38:F41)</f>
        <v>1590</v>
      </c>
      <c r="G37" s="57">
        <v>16</v>
      </c>
      <c r="H37" s="17"/>
      <c r="I37" s="51" t="s">
        <v>73</v>
      </c>
      <c r="J37" s="51"/>
      <c r="K37" s="31"/>
      <c r="L37" s="20">
        <f>SUM(L38:L41)</f>
        <v>1222</v>
      </c>
    </row>
    <row r="38" spans="1:12" ht="21">
      <c r="A38" s="58"/>
      <c r="B38" s="4">
        <v>1</v>
      </c>
      <c r="C38" s="4" t="s">
        <v>50</v>
      </c>
      <c r="D38" s="4" t="s">
        <v>28</v>
      </c>
      <c r="E38" s="9" t="s">
        <v>67</v>
      </c>
      <c r="F38" s="23">
        <v>491</v>
      </c>
      <c r="G38" s="58"/>
      <c r="H38" s="3">
        <v>1</v>
      </c>
      <c r="I38" s="5" t="s">
        <v>68</v>
      </c>
      <c r="J38" s="5" t="s">
        <v>2</v>
      </c>
      <c r="K38" s="10" t="s">
        <v>67</v>
      </c>
      <c r="L38" s="21">
        <v>1222</v>
      </c>
    </row>
    <row r="39" spans="1:12" ht="21">
      <c r="A39" s="58"/>
      <c r="B39" s="4">
        <v>2</v>
      </c>
      <c r="C39" s="4" t="s">
        <v>51</v>
      </c>
      <c r="D39" s="4" t="s">
        <v>46</v>
      </c>
      <c r="E39" s="9"/>
      <c r="F39" s="23">
        <v>201</v>
      </c>
      <c r="G39" s="58"/>
      <c r="H39" s="3">
        <v>2</v>
      </c>
      <c r="I39" s="3" t="s">
        <v>74</v>
      </c>
      <c r="J39" s="3" t="s">
        <v>0</v>
      </c>
      <c r="K39" s="10"/>
      <c r="L39" s="21">
        <v>0</v>
      </c>
    </row>
    <row r="40" spans="1:12" ht="21">
      <c r="A40" s="58"/>
      <c r="B40" s="4">
        <v>3</v>
      </c>
      <c r="C40" s="4" t="s">
        <v>77</v>
      </c>
      <c r="D40" s="4" t="s">
        <v>18</v>
      </c>
      <c r="E40" s="9" t="s">
        <v>67</v>
      </c>
      <c r="F40" s="23">
        <v>350</v>
      </c>
      <c r="G40" s="58"/>
      <c r="H40" s="3">
        <v>3</v>
      </c>
      <c r="I40" s="3" t="s">
        <v>75</v>
      </c>
      <c r="J40" s="3" t="s">
        <v>22</v>
      </c>
      <c r="K40" s="10"/>
      <c r="L40" s="21">
        <v>0</v>
      </c>
    </row>
    <row r="41" spans="1:12" ht="21.75" thickBot="1">
      <c r="A41" s="58"/>
      <c r="B41" s="4">
        <v>4</v>
      </c>
      <c r="C41" s="41" t="s">
        <v>78</v>
      </c>
      <c r="D41" s="41" t="s">
        <v>61</v>
      </c>
      <c r="E41" s="11"/>
      <c r="F41" s="16">
        <v>548</v>
      </c>
      <c r="G41" s="58"/>
      <c r="H41" s="3">
        <v>4</v>
      </c>
      <c r="I41" s="3" t="s">
        <v>76</v>
      </c>
      <c r="J41" s="3" t="s">
        <v>19</v>
      </c>
      <c r="K41" s="10"/>
      <c r="L41" s="21">
        <v>0</v>
      </c>
    </row>
    <row r="42" spans="1:12" ht="21">
      <c r="A42" s="57">
        <v>17</v>
      </c>
      <c r="B42" s="17"/>
      <c r="C42" s="51"/>
      <c r="D42" s="51"/>
      <c r="E42" s="30"/>
      <c r="F42" s="20"/>
      <c r="G42" s="57">
        <v>18</v>
      </c>
      <c r="H42" s="17"/>
      <c r="I42" s="51"/>
      <c r="J42" s="51"/>
      <c r="K42" s="25"/>
      <c r="L42" s="20"/>
    </row>
    <row r="43" spans="1:12" ht="21">
      <c r="A43" s="58"/>
      <c r="B43" s="3">
        <v>1</v>
      </c>
      <c r="C43" s="3"/>
      <c r="D43" s="3"/>
      <c r="E43" s="10"/>
      <c r="F43" s="21"/>
      <c r="G43" s="58"/>
      <c r="H43" s="3">
        <v>1</v>
      </c>
      <c r="I43" s="3"/>
      <c r="J43" s="3"/>
      <c r="K43" s="10"/>
      <c r="L43" s="21"/>
    </row>
    <row r="44" spans="1:12" ht="21">
      <c r="A44" s="58"/>
      <c r="B44" s="3">
        <v>2</v>
      </c>
      <c r="C44" s="3"/>
      <c r="D44" s="3"/>
      <c r="E44" s="10"/>
      <c r="F44" s="21"/>
      <c r="G44" s="58"/>
      <c r="H44" s="3">
        <v>2</v>
      </c>
      <c r="I44" s="3"/>
      <c r="J44" s="3"/>
      <c r="K44" s="10"/>
      <c r="L44" s="21"/>
    </row>
    <row r="45" spans="1:12" ht="21">
      <c r="A45" s="58"/>
      <c r="B45" s="3">
        <v>3</v>
      </c>
      <c r="C45" s="3"/>
      <c r="D45" s="3"/>
      <c r="E45" s="10"/>
      <c r="F45" s="21"/>
      <c r="G45" s="58"/>
      <c r="H45" s="3">
        <v>3</v>
      </c>
      <c r="I45" s="3"/>
      <c r="J45" s="3"/>
      <c r="K45" s="10"/>
      <c r="L45" s="21"/>
    </row>
    <row r="46" spans="1:12" ht="21">
      <c r="A46" s="58"/>
      <c r="B46" s="3">
        <v>4</v>
      </c>
      <c r="C46" s="5"/>
      <c r="D46" s="5"/>
      <c r="E46" s="10"/>
      <c r="F46" s="21"/>
      <c r="G46" s="58"/>
      <c r="H46" s="3">
        <v>4</v>
      </c>
      <c r="I46" s="3"/>
      <c r="J46" s="3"/>
      <c r="K46" s="10"/>
      <c r="L46" s="21"/>
    </row>
  </sheetData>
  <sheetProtection/>
  <mergeCells count="36">
    <mergeCell ref="A1:L1"/>
    <mergeCell ref="G27:G31"/>
    <mergeCell ref="I27:J27"/>
    <mergeCell ref="G37:G41"/>
    <mergeCell ref="I37:J37"/>
    <mergeCell ref="C7:D7"/>
    <mergeCell ref="C32:D32"/>
    <mergeCell ref="A12:A16"/>
    <mergeCell ref="C22:D22"/>
    <mergeCell ref="C2:D2"/>
    <mergeCell ref="C42:D42"/>
    <mergeCell ref="C27:D27"/>
    <mergeCell ref="G22:G26"/>
    <mergeCell ref="A32:A36"/>
    <mergeCell ref="I12:J12"/>
    <mergeCell ref="A17:A21"/>
    <mergeCell ref="C12:D12"/>
    <mergeCell ref="A22:A26"/>
    <mergeCell ref="A42:A46"/>
    <mergeCell ref="A27:A31"/>
    <mergeCell ref="I42:J42"/>
    <mergeCell ref="I2:J2"/>
    <mergeCell ref="G7:G11"/>
    <mergeCell ref="G17:G21"/>
    <mergeCell ref="I7:J7"/>
    <mergeCell ref="I17:J17"/>
    <mergeCell ref="G2:G6"/>
    <mergeCell ref="G42:G46"/>
    <mergeCell ref="I22:J22"/>
    <mergeCell ref="C17:D17"/>
    <mergeCell ref="C37:D37"/>
    <mergeCell ref="I32:J32"/>
    <mergeCell ref="A2:A6"/>
    <mergeCell ref="G12:G16"/>
    <mergeCell ref="A7:A11"/>
    <mergeCell ref="A37:A41"/>
  </mergeCells>
  <printOptions/>
  <pageMargins left="0.7480314960629921" right="0.7480314960629921" top="0.984251968503937" bottom="0.984251968503937" header="0.5118110236220472" footer="0.5118110236220472"/>
  <pageSetup orientation="portrait" paperSize="9" scale="39"/>
  <ignoredErrors>
    <ignoredError sqref="F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Olena</cp:lastModifiedBy>
  <cp:lastPrinted>2015-01-22T16:19:47Z</cp:lastPrinted>
  <dcterms:created xsi:type="dcterms:W3CDTF">2012-11-29T09:14:58Z</dcterms:created>
  <dcterms:modified xsi:type="dcterms:W3CDTF">2016-09-01T08:24:17Z</dcterms:modified>
  <cp:category/>
  <cp:version/>
  <cp:contentType/>
  <cp:contentStatus/>
</cp:coreProperties>
</file>