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9540" windowHeight="4020" tabRatio="674" activeTab="4"/>
  </bookViews>
  <sheets>
    <sheet name="Воскресенье" sheetId="1" r:id="rId1"/>
    <sheet name="Мастерс 2 этап" sheetId="2" r:id="rId2"/>
    <sheet name="МАСТЕРС 1 этап" sheetId="3" r:id="rId3"/>
    <sheet name="ТУР 1 этап" sheetId="4" r:id="rId4"/>
    <sheet name="ТУР 2 этап" sheetId="5" r:id="rId5"/>
    <sheet name="Суббота" sheetId="6" r:id="rId6"/>
  </sheets>
  <externalReferences>
    <externalReference r:id="rId9"/>
    <externalReference r:id="rId10"/>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'Воскресенье'!$A$2:$I$58</definedName>
    <definedName name="_xlnm.Print_Area" localSheetId="1">'Мастерс 2 этап'!$A$1:$Q$79</definedName>
    <definedName name="_xlnm.Print_Area" localSheetId="5">'Суббота'!$A$2:$I$58</definedName>
    <definedName name="_xlnm.Print_Area" localSheetId="4">'ТУР 2 этап'!$A$1:$Q$79</definedName>
  </definedNames>
  <calcPr fullCalcOnLoad="1"/>
</workbook>
</file>

<file path=xl/comments2.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 ref="D14" authorId="0">
      <text>
        <r>
          <rPr>
            <b/>
            <sz val="8"/>
            <color indexed="8"/>
            <rFont val="Tahoma"/>
            <family val="0"/>
          </rPr>
          <t>Before making the draw:
On the Prep-sheet did you:
- fill in QA, WC's?
- fill in the Seed Positions?
- Sort?
If YES: continue making the draw
Otherwise: return to finish preparations</t>
        </r>
      </text>
    </comment>
    <comment ref="D23" authorId="0">
      <text>
        <r>
          <rPr>
            <b/>
            <sz val="8"/>
            <color indexed="8"/>
            <rFont val="Tahoma"/>
            <family val="0"/>
          </rPr>
          <t>Before making the draw:
On the Prep-sheet did you:
- fill in QA, WC's?
- fill in the Seed Positions?
- Sort?
If YES: continue making the draw
Otherwise: return to finish preparations</t>
        </r>
      </text>
    </comment>
    <comment ref="D30" authorId="0">
      <text>
        <r>
          <rPr>
            <b/>
            <sz val="8"/>
            <color indexed="8"/>
            <rFont val="Tahoma"/>
            <family val="0"/>
          </rPr>
          <t>Before making the draw:
On the Prep-sheet did you:
- fill in QA, WC's?
- fill in the Seed Positions?
- Sort?
If YES: continue making the draw
Otherwise: return to finish preparations</t>
        </r>
      </text>
    </comment>
    <comment ref="D39" authorId="0">
      <text>
        <r>
          <rPr>
            <b/>
            <sz val="8"/>
            <color indexed="8"/>
            <rFont val="Tahoma"/>
            <family val="0"/>
          </rPr>
          <t>Before making the draw:
On the Prep-sheet did you:
- fill in QA, WC's?
- fill in the Seed Positions?
- Sort?
If YES: continue making the draw
Otherwise: return to finish preparations</t>
        </r>
      </text>
    </comment>
    <comment ref="D48" authorId="0">
      <text>
        <r>
          <rPr>
            <b/>
            <sz val="8"/>
            <color indexed="8"/>
            <rFont val="Tahoma"/>
            <family val="0"/>
          </rPr>
          <t>Before making the draw:
On the Prep-sheet did you:
- fill in QA, WC's?
- fill in the Seed Positions?
- Sort?
If YES: continue making the draw
Otherwise: return to finish preparations</t>
        </r>
      </text>
    </comment>
    <comment ref="D56" authorId="0">
      <text>
        <r>
          <rPr>
            <b/>
            <sz val="8"/>
            <color indexed="8"/>
            <rFont val="Tahoma"/>
            <family val="0"/>
          </rPr>
          <t>Before making the draw:
On the Prep-sheet did you:
- fill in QA, WC's?
- fill in the Seed Positions?
- Sort?
If YES: continue making the draw
Otherwise: return to finish preparations</t>
        </r>
      </text>
    </comment>
    <comment ref="D61" authorId="0">
      <text>
        <r>
          <rPr>
            <b/>
            <sz val="8"/>
            <color indexed="8"/>
            <rFont val="Tahoma"/>
            <family val="0"/>
          </rPr>
          <t>Before making the draw:
On the Prep-sheet did you:
- fill in QA, WC's?
- fill in the Seed Positions?
- Sort?
If YES: continue making the draw
Otherwise: return to finish preparations</t>
        </r>
      </text>
    </comment>
    <comment ref="D65"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 ref="D14" authorId="0">
      <text>
        <r>
          <rPr>
            <b/>
            <sz val="8"/>
            <color indexed="8"/>
            <rFont val="Tahoma"/>
            <family val="0"/>
          </rPr>
          <t>Before making the draw:
On the Prep-sheet did you:
- fill in QA, WC's?
- fill in the Seed Positions?
- Sort?
If YES: continue making the draw
Otherwise: return to finish preparations</t>
        </r>
      </text>
    </comment>
    <comment ref="D23" authorId="0">
      <text>
        <r>
          <rPr>
            <b/>
            <sz val="8"/>
            <color indexed="8"/>
            <rFont val="Tahoma"/>
            <family val="0"/>
          </rPr>
          <t>Before making the draw:
On the Prep-sheet did you:
- fill in QA, WC's?
- fill in the Seed Positions?
- Sort?
If YES: continue making the draw
Otherwise: return to finish preparations</t>
        </r>
      </text>
    </comment>
    <comment ref="D30" authorId="0">
      <text>
        <r>
          <rPr>
            <b/>
            <sz val="8"/>
            <color indexed="8"/>
            <rFont val="Tahoma"/>
            <family val="0"/>
          </rPr>
          <t>Before making the draw:
On the Prep-sheet did you:
- fill in QA, WC's?
- fill in the Seed Positions?
- Sort?
If YES: continue making the draw
Otherwise: return to finish preparations</t>
        </r>
      </text>
    </comment>
    <comment ref="D39" authorId="0">
      <text>
        <r>
          <rPr>
            <b/>
            <sz val="8"/>
            <color indexed="8"/>
            <rFont val="Tahoma"/>
            <family val="0"/>
          </rPr>
          <t>Before making the draw:
On the Prep-sheet did you:
- fill in QA, WC's?
- fill in the Seed Positions?
- Sort?
If YES: continue making the draw
Otherwise: return to finish preparations</t>
        </r>
      </text>
    </comment>
    <comment ref="D48" authorId="0">
      <text>
        <r>
          <rPr>
            <b/>
            <sz val="8"/>
            <color indexed="8"/>
            <rFont val="Tahoma"/>
            <family val="0"/>
          </rPr>
          <t>Before making the draw:
On the Prep-sheet did you:
- fill in QA, WC's?
- fill in the Seed Positions?
- Sort?
If YES: continue making the draw
Otherwise: return to finish preparations</t>
        </r>
      </text>
    </comment>
    <comment ref="D57" authorId="0">
      <text>
        <r>
          <rPr>
            <b/>
            <sz val="8"/>
            <color indexed="8"/>
            <rFont val="Tahoma"/>
            <family val="0"/>
          </rPr>
          <t>Before making the draw:
On the Prep-sheet did you:
- fill in QA, WC's?
- fill in the Seed Positions?
- Sort?
If YES: continue making the draw
Otherwise: return to finish preparations</t>
        </r>
      </text>
    </comment>
    <comment ref="D63" authorId="0">
      <text>
        <r>
          <rPr>
            <b/>
            <sz val="8"/>
            <color indexed="8"/>
            <rFont val="Tahoma"/>
            <family val="0"/>
          </rPr>
          <t>Before making the draw:
On the Prep-sheet did you:
- fill in QA, WC's?
- fill in the Seed Positions?
- Sort?
If YES: continue making the draw
Otherwise: return to finish preparations</t>
        </r>
      </text>
    </comment>
    <comment ref="D6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<sst xmlns="http://schemas.openxmlformats.org/spreadsheetml/2006/main" count="766" uniqueCount="198">
  <si>
    <t>Группа 1</t>
  </si>
  <si>
    <t>Группа 2</t>
  </si>
  <si>
    <t>№</t>
  </si>
  <si>
    <t>ОЧКИ</t>
  </si>
  <si>
    <t>ИГРЫ</t>
  </si>
  <si>
    <t>МЕСТО</t>
  </si>
  <si>
    <t>Группа 3</t>
  </si>
  <si>
    <t>Группа 4</t>
  </si>
  <si>
    <t>РАСПИСАНИЕ ИГР</t>
  </si>
  <si>
    <t>Дата</t>
  </si>
  <si>
    <t>Город</t>
  </si>
  <si>
    <t>ITF Referee</t>
  </si>
  <si>
    <t>1й МАТЧ</t>
  </si>
  <si>
    <t>vs.</t>
  </si>
  <si>
    <t>2й МАТЧ</t>
  </si>
  <si>
    <t>3й МАТЧ</t>
  </si>
  <si>
    <t>4й МАТЧ</t>
  </si>
  <si>
    <t>Следующий</t>
  </si>
  <si>
    <t>5й МАТЧ</t>
  </si>
  <si>
    <t>6й МАТЧ</t>
  </si>
  <si>
    <t>The last match on any court may be moved</t>
  </si>
  <si>
    <t>Расписание выпущено</t>
  </si>
  <si>
    <t>Signature</t>
  </si>
  <si>
    <t>Do not delete or hide the red cells below</t>
  </si>
  <si>
    <t>Киев</t>
  </si>
  <si>
    <t>Фрасинюк Галина</t>
  </si>
  <si>
    <t>Шаповаленко Наталья</t>
  </si>
  <si>
    <t>Багрий Татьяна</t>
  </si>
  <si>
    <t>Полищук Светлана</t>
  </si>
  <si>
    <t>Нагорняк Ольга</t>
  </si>
  <si>
    <t>Жиленкова Ирина</t>
  </si>
  <si>
    <t>Гавриленко Татьяна</t>
  </si>
  <si>
    <t>Аксененко Ольга</t>
  </si>
  <si>
    <t>Плотникова Наталья</t>
  </si>
  <si>
    <t>Зеленская Алина</t>
  </si>
  <si>
    <t>Данилова-Щурук Ольга</t>
  </si>
  <si>
    <t>Ящук Жанна</t>
  </si>
  <si>
    <t>Самусева Наталья</t>
  </si>
  <si>
    <t>Кутузова Татьяна</t>
  </si>
  <si>
    <t>Ниновская Ольга</t>
  </si>
  <si>
    <t>Вакс Наталья</t>
  </si>
  <si>
    <t>Ониськова Любава</t>
  </si>
  <si>
    <t>Тимошок Лариса</t>
  </si>
  <si>
    <t>Тимощук Ирина</t>
  </si>
  <si>
    <t>Гаврилова Ольга</t>
  </si>
  <si>
    <t>Береза Наталья</t>
  </si>
  <si>
    <t>Кравченко Марина</t>
  </si>
  <si>
    <t>Корчук Оксана</t>
  </si>
  <si>
    <t>Начало в 9.00</t>
  </si>
  <si>
    <t>7й МАТЧ</t>
  </si>
  <si>
    <t>Не ранее 10.30</t>
  </si>
  <si>
    <t>Не ранее 12.00</t>
  </si>
  <si>
    <t>Не ранее 13.30</t>
  </si>
  <si>
    <t>КОРТ 4</t>
  </si>
  <si>
    <t>КОРТ 5</t>
  </si>
  <si>
    <t>КОРТ 6</t>
  </si>
  <si>
    <t>8й МАТЧ</t>
  </si>
  <si>
    <t>9й МАТЧ</t>
  </si>
  <si>
    <t>10й МАТЧ</t>
  </si>
  <si>
    <t>11й МАТЧ</t>
  </si>
  <si>
    <t>13й МАТЧ</t>
  </si>
  <si>
    <t>14й МАТЧ</t>
  </si>
  <si>
    <t>ИГРОК</t>
  </si>
  <si>
    <t>LADIES GUAM CUP 2007</t>
  </si>
  <si>
    <t>LADIES GUAM CUP</t>
  </si>
  <si>
    <t>н\я</t>
  </si>
  <si>
    <t>0</t>
  </si>
  <si>
    <t>1</t>
  </si>
  <si>
    <t/>
  </si>
  <si>
    <t>Сроки</t>
  </si>
  <si>
    <t>Категория</t>
  </si>
  <si>
    <t>Рефери</t>
  </si>
  <si>
    <t>Acc. Ranking</t>
  </si>
  <si>
    <t>#</t>
  </si>
  <si>
    <t>Seeded players</t>
  </si>
  <si>
    <t>Lucky Losers</t>
  </si>
  <si>
    <t>Replacing</t>
  </si>
  <si>
    <t>Draw date/time:</t>
  </si>
  <si>
    <t>Rkg Date</t>
  </si>
  <si>
    <t>Last Accepted player</t>
  </si>
  <si>
    <t>Top DA</t>
  </si>
  <si>
    <t>2</t>
  </si>
  <si>
    <t>Last DA</t>
  </si>
  <si>
    <t>3</t>
  </si>
  <si>
    <t>Player representatives</t>
  </si>
  <si>
    <t>4</t>
  </si>
  <si>
    <t>Seed ranking</t>
  </si>
  <si>
    <t>5</t>
  </si>
  <si>
    <t>6</t>
  </si>
  <si>
    <t>ITF Referee's signature</t>
  </si>
  <si>
    <t>Top seed</t>
  </si>
  <si>
    <t>7</t>
  </si>
  <si>
    <t>Last seed</t>
  </si>
  <si>
    <t>8</t>
  </si>
  <si>
    <t>Аксененко</t>
  </si>
  <si>
    <t>Нагорняк</t>
  </si>
  <si>
    <t>Полищук</t>
  </si>
  <si>
    <t>Фрасинюк</t>
  </si>
  <si>
    <t>Шаповаленко</t>
  </si>
  <si>
    <t>Багрий</t>
  </si>
  <si>
    <t>Жиленкова</t>
  </si>
  <si>
    <t>Гавриленко</t>
  </si>
  <si>
    <t>Кутузова</t>
  </si>
  <si>
    <t>1 место</t>
  </si>
  <si>
    <t>5 место</t>
  </si>
  <si>
    <t>Наталья</t>
  </si>
  <si>
    <t>Ольга</t>
  </si>
  <si>
    <t>9 место</t>
  </si>
  <si>
    <t>Ирина</t>
  </si>
  <si>
    <t>Татьяна</t>
  </si>
  <si>
    <t>Галина</t>
  </si>
  <si>
    <t>ТУР СЕРИЯ</t>
  </si>
  <si>
    <t>Смолинская Ольга</t>
  </si>
  <si>
    <t>Головатюк Елена</t>
  </si>
  <si>
    <t>Елисеева</t>
  </si>
  <si>
    <t>Зехова Марина</t>
  </si>
  <si>
    <t>Кущ Лариса</t>
  </si>
  <si>
    <t>Топольницкая</t>
  </si>
  <si>
    <t>Яременко</t>
  </si>
  <si>
    <t>Бабинец</t>
  </si>
  <si>
    <t>Букина</t>
  </si>
  <si>
    <t>Орлова Людмила</t>
  </si>
  <si>
    <t>Лубненко</t>
  </si>
  <si>
    <t>МАСТЕРС СЕРИЯ</t>
  </si>
  <si>
    <t>Ющенко Оксана</t>
  </si>
  <si>
    <t>Репина Светлана</t>
  </si>
  <si>
    <t>Григорчук Ирина</t>
  </si>
  <si>
    <t>Николаева Наталья</t>
  </si>
  <si>
    <t>Афанасьева Виктория</t>
  </si>
  <si>
    <t>Кордина Светлана</t>
  </si>
  <si>
    <t>Новоселова Лариса</t>
  </si>
  <si>
    <t>84</t>
  </si>
  <si>
    <t>82</t>
  </si>
  <si>
    <t>81</t>
  </si>
  <si>
    <t>80</t>
  </si>
  <si>
    <t>86</t>
  </si>
  <si>
    <t>85</t>
  </si>
  <si>
    <t>Смолинская</t>
  </si>
  <si>
    <t>Головатюк</t>
  </si>
  <si>
    <t>Тимошок</t>
  </si>
  <si>
    <t>Зехова</t>
  </si>
  <si>
    <t>Кущ</t>
  </si>
  <si>
    <t>Ониськова</t>
  </si>
  <si>
    <t>Ниновская</t>
  </si>
  <si>
    <t>83</t>
  </si>
  <si>
    <t>8 сентября</t>
  </si>
  <si>
    <t>Суббота</t>
  </si>
  <si>
    <t>98(6)</t>
  </si>
  <si>
    <t>Зеленская</t>
  </si>
  <si>
    <t>Кордина</t>
  </si>
  <si>
    <t>Новоселова</t>
  </si>
  <si>
    <t>Николаева</t>
  </si>
  <si>
    <t>97</t>
  </si>
  <si>
    <t>98(2)</t>
  </si>
  <si>
    <t>Ющенко</t>
  </si>
  <si>
    <t>Репина</t>
  </si>
  <si>
    <t>Григорчук</t>
  </si>
  <si>
    <t>Афанасьева</t>
  </si>
  <si>
    <t>Кородина</t>
  </si>
  <si>
    <t>Марина</t>
  </si>
  <si>
    <t>Алена</t>
  </si>
  <si>
    <t>Орлова</t>
  </si>
  <si>
    <t>Людмила</t>
  </si>
  <si>
    <t>Любава</t>
  </si>
  <si>
    <t>Лариса</t>
  </si>
  <si>
    <t>Х</t>
  </si>
  <si>
    <t>Букина Наталья</t>
  </si>
  <si>
    <t>Елисеева Ирина</t>
  </si>
  <si>
    <t>отк</t>
  </si>
  <si>
    <t>МАСТЕР СЕРИЯ</t>
  </si>
  <si>
    <t>76(5)</t>
  </si>
  <si>
    <t>Елесеева</t>
  </si>
  <si>
    <t>МАТЧ ЗА 3 МЕСТО ТУР</t>
  </si>
  <si>
    <t>МАТЧ ЗА 3 МЕСТО МАСТЕР</t>
  </si>
  <si>
    <t>ФИНАЛ ТУР</t>
  </si>
  <si>
    <t>ФИНАЛ МАСТЕР</t>
  </si>
  <si>
    <t>Не ранее 10.15</t>
  </si>
  <si>
    <t>9 сентября</t>
  </si>
  <si>
    <t>Воскресенье</t>
  </si>
  <si>
    <t xml:space="preserve"> Николаева</t>
  </si>
  <si>
    <t>3 место</t>
  </si>
  <si>
    <t>отк.</t>
  </si>
  <si>
    <t>7 место</t>
  </si>
  <si>
    <t>13 место</t>
  </si>
  <si>
    <t>11 место</t>
  </si>
  <si>
    <t>64 62</t>
  </si>
  <si>
    <t>поб. Григорчук</t>
  </si>
  <si>
    <t>матч за 9 тур</t>
  </si>
  <si>
    <t>матч за 5 мастер</t>
  </si>
  <si>
    <t>за 13 тур</t>
  </si>
  <si>
    <t>за 13 мастер</t>
  </si>
  <si>
    <t>Афанасьева/Кордина</t>
  </si>
  <si>
    <t>договор</t>
  </si>
  <si>
    <t>64</t>
  </si>
  <si>
    <t>Фрасинюк/Шаповаленко</t>
  </si>
  <si>
    <t>Договор</t>
  </si>
  <si>
    <t>Гавриленко/Багрий</t>
  </si>
  <si>
    <t>75 46 64</t>
  </si>
</sst>
</file>

<file path=xl/styles.xml><?xml version="1.0" encoding="utf-8"?>
<styleSheet xmlns="http://schemas.openxmlformats.org/spreadsheetml/2006/main">
  <numFmts count="6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Ja&quot;;&quot;Ja&quot;;&quot;Nej&quot;"/>
    <numFmt numFmtId="193" formatCode="&quot;Sant&quot;;&quot;Sant&quot;;&quot;Falskt&quot;"/>
    <numFmt numFmtId="194" formatCode="&quot;På&quot;;&quot;På&quot;;&quot;Av&quot;"/>
    <numFmt numFmtId="195" formatCode="[$$-409]#,##0.00"/>
    <numFmt numFmtId="196" formatCode="d\-mmm\-yy"/>
    <numFmt numFmtId="197" formatCode="0.0000"/>
    <numFmt numFmtId="198" formatCode="d/mmm/yy"/>
    <numFmt numFmtId="199" formatCode="dd\ mmm\ yy"/>
    <numFmt numFmtId="200" formatCode="yy/mm/dd"/>
    <numFmt numFmtId="201" formatCode="0.000"/>
    <numFmt numFmtId="202" formatCode="&quot;$&quot;#,##0"/>
    <numFmt numFmtId="203" formatCode="&quot;$&quot;#,##0.00"/>
    <numFmt numFmtId="204" formatCode=";;;"/>
    <numFmt numFmtId="205" formatCode="mm/dd/yy"/>
    <numFmt numFmtId="206" formatCode="#,##0.0000"/>
    <numFmt numFmtId="207" formatCode="mmm\-yyyy"/>
    <numFmt numFmtId="208" formatCode="[$-809]dd\ mmmm\ yyyy"/>
    <numFmt numFmtId="209" formatCode="dd/mm/yy"/>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quot;$&quot;#,##0_);\(&quot;$&quot;#,##0\)"/>
    <numFmt numFmtId="215" formatCode="&quot;$&quot;#,##0_);[Red]\(&quot;$&quot;#,##0\)"/>
    <numFmt numFmtId="216" formatCode="&quot;$&quot;#,##0.00_);\(&quot;$&quot;#,##0.00\)"/>
    <numFmt numFmtId="217" formatCode="&quot;$&quot;#,##0.00_);[Red]\(&quot;$&quot;#,##0.00\)"/>
    <numFmt numFmtId="218" formatCode="_(&quot;$&quot;* #,##0_);_(&quot;$&quot;* \(#,##0\);_(&quot;$&quot;* &quot;-&quot;_);_(@_)"/>
    <numFmt numFmtId="219" formatCode="_(* #,##0_);_(* \(#,##0\);_(* &quot;-&quot;_);_(@_)"/>
    <numFmt numFmtId="220" formatCode="_(&quot;$&quot;* #,##0.00_);_(&quot;$&quot;* \(#,##0.00\);_(&quot;$&quot;* &quot;-&quot;??_);_(@_)"/>
    <numFmt numFmtId="221" formatCode="_(* #,##0.00_);_(* \(#,##0.00\);_(* &quot;-&quot;??_);_(@_)"/>
    <numFmt numFmtId="222" formatCode="d\ mmm"/>
  </numFmts>
  <fonts count="63">
    <font>
      <sz val="10"/>
      <name val="Arial Cyr"/>
      <family val="0"/>
    </font>
    <font>
      <u val="single"/>
      <sz val="10"/>
      <color indexed="12"/>
      <name val="Arial"/>
      <family val="0"/>
    </font>
    <font>
      <sz val="10"/>
      <name val="Arial"/>
      <family val="0"/>
    </font>
    <font>
      <u val="single"/>
      <sz val="10"/>
      <color indexed="20"/>
      <name val="Arial"/>
      <family val="0"/>
    </font>
    <font>
      <b/>
      <sz val="24"/>
      <name val="Comic Sans MS"/>
      <family val="4"/>
    </font>
    <font>
      <b/>
      <sz val="16"/>
      <name val="Bookman Old Style"/>
      <family val="1"/>
    </font>
    <font>
      <b/>
      <sz val="10"/>
      <name val="Comic Sans MS"/>
      <family val="4"/>
    </font>
    <font>
      <b/>
      <sz val="16"/>
      <name val="Comic Sans MS"/>
      <family val="4"/>
    </font>
    <font>
      <b/>
      <u val="single"/>
      <sz val="20"/>
      <name val="Arial Cyr"/>
      <family val="2"/>
    </font>
    <font>
      <b/>
      <sz val="20"/>
      <name val="Arial Cyr"/>
      <family val="2"/>
    </font>
    <font>
      <b/>
      <sz val="16"/>
      <name val="Arial Cyr"/>
      <family val="2"/>
    </font>
    <font>
      <sz val="50"/>
      <name val="Arial Cyr"/>
      <family val="2"/>
    </font>
    <font>
      <b/>
      <i/>
      <sz val="18"/>
      <name val="Bookman Old Style"/>
      <family val="1"/>
    </font>
    <font>
      <sz val="48"/>
      <name val="Arial Cyr"/>
      <family val="2"/>
    </font>
    <font>
      <b/>
      <i/>
      <sz val="16"/>
      <name val="Bookman Old Style"/>
      <family val="1"/>
    </font>
    <font>
      <b/>
      <i/>
      <sz val="18"/>
      <name val="Comic Sans MS"/>
      <family val="4"/>
    </font>
    <font>
      <b/>
      <i/>
      <sz val="16"/>
      <name val="Comic Sans MS"/>
      <family val="4"/>
    </font>
    <font>
      <b/>
      <i/>
      <sz val="10"/>
      <name val="Arial"/>
      <family val="2"/>
    </font>
    <font>
      <sz val="7"/>
      <name val="Arial"/>
      <family val="2"/>
    </font>
    <font>
      <b/>
      <sz val="20"/>
      <name val="Arial"/>
      <family val="0"/>
    </font>
    <font>
      <sz val="20"/>
      <name val="Arial"/>
      <family val="2"/>
    </font>
    <font>
      <b/>
      <sz val="10"/>
      <name val="Arial"/>
      <family val="2"/>
    </font>
    <font>
      <b/>
      <sz val="14"/>
      <name val="Arial"/>
      <family val="0"/>
    </font>
    <font>
      <b/>
      <sz val="12"/>
      <name val="Arial"/>
      <family val="2"/>
    </font>
    <font>
      <b/>
      <sz val="7"/>
      <name val="Arial"/>
      <family val="0"/>
    </font>
    <font>
      <b/>
      <sz val="7"/>
      <color indexed="8"/>
      <name val="Arial"/>
      <family val="0"/>
    </font>
    <font>
      <b/>
      <sz val="8"/>
      <color indexed="8"/>
      <name val="Arial"/>
      <family val="2"/>
    </font>
    <font>
      <b/>
      <sz val="8"/>
      <name val="Arial"/>
      <family val="2"/>
    </font>
    <font>
      <b/>
      <sz val="9"/>
      <name val="Arial"/>
      <family val="2"/>
    </font>
    <font>
      <sz val="9"/>
      <name val="Arial"/>
      <family val="2"/>
    </font>
    <font>
      <sz val="8"/>
      <name val="Arial"/>
      <family val="2"/>
    </font>
    <font>
      <b/>
      <i/>
      <sz val="9"/>
      <color indexed="8"/>
      <name val="Arial"/>
      <family val="2"/>
    </font>
    <font>
      <sz val="9"/>
      <color indexed="8"/>
      <name val="Arial"/>
      <family val="2"/>
    </font>
    <font>
      <sz val="10"/>
      <color indexed="10"/>
      <name val="Arial"/>
      <family val="0"/>
    </font>
    <font>
      <sz val="20"/>
      <color indexed="9"/>
      <name val="Arial"/>
      <family val="2"/>
    </font>
    <font>
      <sz val="10"/>
      <color indexed="9"/>
      <name val="Arial"/>
      <family val="2"/>
    </font>
    <font>
      <b/>
      <sz val="7"/>
      <color indexed="9"/>
      <name val="Arial"/>
      <family val="0"/>
    </font>
    <font>
      <sz val="6"/>
      <name val="Arial"/>
      <family val="2"/>
    </font>
    <font>
      <b/>
      <sz val="8"/>
      <color indexed="9"/>
      <name val="Arial"/>
      <family val="2"/>
    </font>
    <font>
      <sz val="7"/>
      <color indexed="9"/>
      <name val="Arial"/>
      <family val="2"/>
    </font>
    <font>
      <sz val="6"/>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sz val="10"/>
      <color indexed="8"/>
      <name val="Arial"/>
      <family val="0"/>
    </font>
    <font>
      <i/>
      <sz val="6"/>
      <color indexed="9"/>
      <name val="Arial"/>
      <family val="2"/>
    </font>
    <font>
      <b/>
      <sz val="8.5"/>
      <color indexed="8"/>
      <name val="Arial"/>
      <family val="2"/>
    </font>
    <font>
      <b/>
      <sz val="10"/>
      <color indexed="8"/>
      <name val="Arial"/>
      <family val="0"/>
    </font>
    <font>
      <sz val="11"/>
      <name val="Arial"/>
      <family val="2"/>
    </font>
    <font>
      <sz val="14"/>
      <name val="Arial"/>
      <family val="2"/>
    </font>
    <font>
      <sz val="14"/>
      <color indexed="9"/>
      <name val="Arial"/>
      <family val="2"/>
    </font>
    <font>
      <sz val="7"/>
      <color indexed="8"/>
      <name val="Arial"/>
      <family val="2"/>
    </font>
    <font>
      <i/>
      <sz val="8"/>
      <color indexed="10"/>
      <name val="Arial"/>
      <family val="2"/>
    </font>
    <font>
      <b/>
      <sz val="8"/>
      <color indexed="8"/>
      <name val="Tahoma"/>
      <family val="0"/>
    </font>
    <font>
      <b/>
      <sz val="36"/>
      <name val="Arial Cyr"/>
      <family val="0"/>
    </font>
    <font>
      <b/>
      <sz val="36"/>
      <name val="Arial"/>
      <family val="0"/>
    </font>
    <font>
      <sz val="8"/>
      <name val="Tahoma"/>
      <family val="2"/>
    </font>
    <font>
      <b/>
      <sz val="12"/>
      <name val="Arial Cyr"/>
      <family val="0"/>
    </font>
    <font>
      <sz val="26"/>
      <name val="Arial Cyr"/>
      <family val="2"/>
    </font>
    <font>
      <sz val="26"/>
      <name val="Arial"/>
      <family val="0"/>
    </font>
    <font>
      <b/>
      <sz val="8"/>
      <name val="Arial Cyr"/>
      <family val="2"/>
    </font>
  </fonts>
  <fills count="8">
    <fill>
      <patternFill/>
    </fill>
    <fill>
      <patternFill patternType="gray125"/>
    </fill>
    <fill>
      <patternFill patternType="gray125">
        <bgColor indexed="22"/>
      </patternFill>
    </fill>
    <fill>
      <patternFill patternType="solid">
        <fgColor indexed="22"/>
        <bgColor indexed="64"/>
      </patternFill>
    </fill>
    <fill>
      <patternFill patternType="solid">
        <fgColor indexed="10"/>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9">
    <border>
      <left/>
      <right/>
      <top/>
      <bottom/>
      <diagonal/>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thin"/>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medium"/>
      <top style="medium"/>
      <bottom>
        <color indexed="63"/>
      </bottom>
    </border>
    <border>
      <left style="medium"/>
      <right>
        <color indexed="63"/>
      </right>
      <top>
        <color indexed="63"/>
      </top>
      <bottom style="medium"/>
    </border>
    <border>
      <left style="medium"/>
      <right style="thin"/>
      <top style="medium"/>
      <bottom style="thin"/>
    </border>
    <border>
      <left>
        <color indexed="63"/>
      </left>
      <right style="thin"/>
      <top style="medium"/>
      <bottom style="thin"/>
    </border>
    <border>
      <left style="medium"/>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thin"/>
      <top>
        <color indexed="63"/>
      </top>
      <bottom style="medium"/>
    </border>
    <border>
      <left style="medium"/>
      <right>
        <color indexed="63"/>
      </right>
      <top style="medium"/>
      <bottom>
        <color indexed="63"/>
      </bottom>
    </border>
    <border>
      <left style="thin"/>
      <right style="thin"/>
      <top style="thin"/>
      <bottom>
        <color indexed="63"/>
      </bottom>
    </border>
    <border>
      <left>
        <color indexed="63"/>
      </left>
      <right style="thin"/>
      <top style="thin"/>
      <bottom>
        <color indexed="63"/>
      </botto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24">
    <xf numFmtId="0" fontId="0" fillId="0" borderId="0" xfId="0" applyAlignment="1">
      <alignment/>
    </xf>
    <xf numFmtId="0" fontId="0" fillId="0" borderId="0" xfId="22">
      <alignment/>
      <protection/>
    </xf>
    <xf numFmtId="0" fontId="6" fillId="0" borderId="0" xfId="22" applyFont="1">
      <alignment/>
      <protection/>
    </xf>
    <xf numFmtId="0" fontId="7" fillId="0" borderId="0" xfId="22" applyFont="1">
      <alignment/>
      <protection/>
    </xf>
    <xf numFmtId="0" fontId="5" fillId="0" borderId="0" xfId="22" applyFont="1">
      <alignment/>
      <protection/>
    </xf>
    <xf numFmtId="0" fontId="8" fillId="0" borderId="0" xfId="22" applyFont="1">
      <alignment/>
      <protection/>
    </xf>
    <xf numFmtId="0" fontId="0" fillId="0" borderId="1" xfId="22" applyBorder="1">
      <alignment/>
      <protection/>
    </xf>
    <xf numFmtId="0" fontId="9" fillId="0" borderId="2" xfId="22" applyFont="1" applyBorder="1" applyAlignment="1">
      <alignment horizontal="center"/>
      <protection/>
    </xf>
    <xf numFmtId="0" fontId="9" fillId="0" borderId="3" xfId="22" applyFont="1" applyBorder="1" applyAlignment="1">
      <alignment horizontal="center"/>
      <protection/>
    </xf>
    <xf numFmtId="0" fontId="9" fillId="0" borderId="4" xfId="22" applyFont="1" applyBorder="1" applyAlignment="1">
      <alignment horizontal="center"/>
      <protection/>
    </xf>
    <xf numFmtId="0" fontId="10" fillId="0" borderId="3" xfId="22" applyFont="1" applyBorder="1" applyAlignment="1">
      <alignment horizontal="center"/>
      <protection/>
    </xf>
    <xf numFmtId="0" fontId="0" fillId="2" borderId="5" xfId="22" applyFill="1" applyBorder="1" applyAlignment="1">
      <alignment horizontal="center"/>
      <protection/>
    </xf>
    <xf numFmtId="0" fontId="9" fillId="0" borderId="6" xfId="22" applyFont="1" applyBorder="1" applyAlignment="1">
      <alignment horizontal="center"/>
      <protection/>
    </xf>
    <xf numFmtId="0" fontId="0" fillId="2" borderId="7" xfId="22" applyFill="1" applyBorder="1" applyAlignment="1">
      <alignment horizontal="center"/>
      <protection/>
    </xf>
    <xf numFmtId="49" fontId="9" fillId="0" borderId="8" xfId="22" applyNumberFormat="1" applyFont="1" applyBorder="1" applyAlignment="1">
      <alignment horizontal="center"/>
      <protection/>
    </xf>
    <xf numFmtId="0" fontId="0" fillId="0" borderId="7" xfId="22" applyBorder="1">
      <alignment/>
      <protection/>
    </xf>
    <xf numFmtId="0" fontId="9" fillId="0" borderId="8" xfId="22" applyFont="1" applyBorder="1" applyAlignment="1">
      <alignment horizontal="center"/>
      <protection/>
    </xf>
    <xf numFmtId="49" fontId="9" fillId="0" borderId="6" xfId="22" applyNumberFormat="1" applyFont="1" applyBorder="1" applyAlignment="1">
      <alignment horizontal="center"/>
      <protection/>
    </xf>
    <xf numFmtId="0" fontId="9" fillId="0" borderId="9" xfId="22" applyFont="1" applyBorder="1" applyAlignment="1">
      <alignment horizontal="center"/>
      <protection/>
    </xf>
    <xf numFmtId="49" fontId="2" fillId="3" borderId="0" xfId="20" applyNumberFormat="1" applyFont="1" applyFill="1" applyAlignment="1">
      <alignment horizontal="left"/>
      <protection/>
    </xf>
    <xf numFmtId="49" fontId="17" fillId="3" borderId="0" xfId="20" applyNumberFormat="1" applyFont="1" applyFill="1" applyAlignment="1">
      <alignment horizontal="left" vertical="center"/>
      <protection/>
    </xf>
    <xf numFmtId="49" fontId="17" fillId="3" borderId="0" xfId="20" applyNumberFormat="1" applyFont="1" applyFill="1">
      <alignment/>
      <protection/>
    </xf>
    <xf numFmtId="49" fontId="18" fillId="3" borderId="0" xfId="20" applyNumberFormat="1" applyFont="1" applyFill="1">
      <alignment/>
      <protection/>
    </xf>
    <xf numFmtId="49" fontId="2" fillId="3" borderId="0" xfId="20" applyNumberFormat="1" applyFill="1">
      <alignment/>
      <protection/>
    </xf>
    <xf numFmtId="0" fontId="2" fillId="3" borderId="0" xfId="20" applyFill="1">
      <alignment/>
      <protection/>
    </xf>
    <xf numFmtId="0" fontId="2" fillId="0" borderId="0" xfId="20">
      <alignment/>
      <protection/>
    </xf>
    <xf numFmtId="49" fontId="19" fillId="0" borderId="0" xfId="20" applyNumberFormat="1" applyFont="1" applyAlignment="1">
      <alignment vertical="top"/>
      <protection/>
    </xf>
    <xf numFmtId="49" fontId="19" fillId="0" borderId="0" xfId="20" applyNumberFormat="1" applyFont="1" applyAlignment="1">
      <alignment vertical="top"/>
      <protection/>
    </xf>
    <xf numFmtId="49" fontId="20" fillId="0" borderId="0" xfId="20" applyNumberFormat="1" applyFont="1" applyAlignment="1">
      <alignment vertical="top"/>
      <protection/>
    </xf>
    <xf numFmtId="49" fontId="21" fillId="0" borderId="0" xfId="20" applyNumberFormat="1" applyFont="1" applyAlignment="1">
      <alignment horizontal="left"/>
      <protection/>
    </xf>
    <xf numFmtId="49" fontId="20" fillId="0" borderId="10" xfId="20" applyNumberFormat="1" applyFont="1" applyBorder="1" applyAlignment="1">
      <alignment vertical="top"/>
      <protection/>
    </xf>
    <xf numFmtId="49" fontId="17" fillId="0" borderId="0" xfId="20" applyNumberFormat="1" applyFont="1" applyAlignment="1">
      <alignment horizontal="left"/>
      <protection/>
    </xf>
    <xf numFmtId="49" fontId="17" fillId="0" borderId="0" xfId="20" applyNumberFormat="1" applyFont="1">
      <alignment/>
      <protection/>
    </xf>
    <xf numFmtId="49" fontId="2" fillId="0" borderId="0" xfId="20" applyNumberFormat="1" applyFont="1">
      <alignment/>
      <protection/>
    </xf>
    <xf numFmtId="49" fontId="23" fillId="0" borderId="11" xfId="20" applyNumberFormat="1" applyFont="1" applyBorder="1">
      <alignment/>
      <protection/>
    </xf>
    <xf numFmtId="49" fontId="2" fillId="0" borderId="8" xfId="20" applyNumberFormat="1" applyFont="1" applyBorder="1">
      <alignment/>
      <protection/>
    </xf>
    <xf numFmtId="49" fontId="24" fillId="3" borderId="0" xfId="20" applyNumberFormat="1" applyFont="1" applyFill="1" applyAlignment="1">
      <alignment vertical="center"/>
      <protection/>
    </xf>
    <xf numFmtId="49" fontId="25" fillId="3" borderId="0" xfId="20" applyNumberFormat="1" applyFont="1" applyFill="1" applyAlignment="1">
      <alignment horizontal="right" vertical="center"/>
      <protection/>
    </xf>
    <xf numFmtId="0" fontId="2" fillId="0" borderId="0" xfId="20" applyAlignment="1">
      <alignment vertical="center"/>
      <protection/>
    </xf>
    <xf numFmtId="14" fontId="26" fillId="0" borderId="1" xfId="20" applyNumberFormat="1" applyFont="1" applyBorder="1" applyAlignment="1">
      <alignment horizontal="left" vertical="center"/>
      <protection/>
    </xf>
    <xf numFmtId="49" fontId="27" fillId="0" borderId="1" xfId="20" applyNumberFormat="1" applyFont="1" applyBorder="1" applyAlignment="1">
      <alignment vertical="center"/>
      <protection/>
    </xf>
    <xf numFmtId="0" fontId="27" fillId="0" borderId="1" xfId="18" applyNumberFormat="1" applyFont="1" applyBorder="1" applyAlignment="1" applyProtection="1">
      <alignment vertical="center"/>
      <protection locked="0"/>
    </xf>
    <xf numFmtId="49" fontId="27" fillId="0" borderId="1" xfId="18" applyNumberFormat="1" applyFont="1" applyBorder="1" applyAlignment="1" applyProtection="1">
      <alignment vertical="center"/>
      <protection locked="0"/>
    </xf>
    <xf numFmtId="49" fontId="26" fillId="0" borderId="1" xfId="20" applyNumberFormat="1" applyFont="1" applyBorder="1" applyAlignment="1">
      <alignment horizontal="right" vertical="center"/>
      <protection/>
    </xf>
    <xf numFmtId="49" fontId="28" fillId="3" borderId="12" xfId="20" applyNumberFormat="1" applyFont="1" applyFill="1" applyBorder="1" applyAlignment="1">
      <alignment vertical="center"/>
      <protection/>
    </xf>
    <xf numFmtId="49" fontId="22" fillId="0" borderId="13" xfId="20" applyNumberFormat="1" applyFont="1" applyBorder="1" applyAlignment="1">
      <alignment horizontal="center" vertical="center"/>
      <protection/>
    </xf>
    <xf numFmtId="0" fontId="22" fillId="0" borderId="0" xfId="20" applyFont="1" applyAlignment="1">
      <alignment vertical="center"/>
      <protection/>
    </xf>
    <xf numFmtId="49" fontId="28" fillId="0" borderId="14" xfId="20" applyNumberFormat="1" applyFont="1" applyBorder="1" applyAlignment="1">
      <alignment vertical="center"/>
      <protection/>
    </xf>
    <xf numFmtId="49" fontId="27" fillId="0" borderId="15" xfId="20" applyNumberFormat="1" applyFont="1" applyBorder="1" applyAlignment="1">
      <alignment vertical="center"/>
      <protection/>
    </xf>
    <xf numFmtId="49" fontId="27" fillId="0" borderId="16" xfId="20" applyNumberFormat="1" applyFont="1" applyBorder="1" applyAlignment="1">
      <alignment vertical="center"/>
      <protection/>
    </xf>
    <xf numFmtId="0" fontId="27" fillId="0" borderId="0" xfId="20" applyFont="1" applyAlignment="1">
      <alignment vertical="center"/>
      <protection/>
    </xf>
    <xf numFmtId="49" fontId="28" fillId="0" borderId="14" xfId="20" applyNumberFormat="1" applyFont="1" applyBorder="1" applyAlignment="1">
      <alignment horizontal="center" vertical="center"/>
      <protection/>
    </xf>
    <xf numFmtId="49" fontId="24" fillId="0" borderId="15" xfId="20" applyNumberFormat="1" applyFont="1" applyBorder="1" applyAlignment="1">
      <alignment vertical="center"/>
      <protection/>
    </xf>
    <xf numFmtId="49" fontId="18" fillId="0" borderId="16" xfId="20" applyNumberFormat="1" applyFont="1" applyBorder="1" applyAlignment="1">
      <alignment vertical="center"/>
      <protection/>
    </xf>
    <xf numFmtId="49" fontId="29" fillId="0" borderId="14" xfId="20" applyNumberFormat="1" applyFont="1" applyBorder="1" applyAlignment="1">
      <alignment vertical="center"/>
      <protection/>
    </xf>
    <xf numFmtId="49" fontId="18" fillId="0" borderId="15" xfId="20" applyNumberFormat="1" applyFont="1" applyBorder="1" applyAlignment="1">
      <alignment horizontal="center" vertical="center"/>
      <protection/>
    </xf>
    <xf numFmtId="49" fontId="18" fillId="0" borderId="16" xfId="20" applyNumberFormat="1" applyFont="1" applyBorder="1" applyAlignment="1">
      <alignment horizontal="center" vertical="center"/>
      <protection/>
    </xf>
    <xf numFmtId="0" fontId="18" fillId="0" borderId="0" xfId="20" applyFont="1" applyAlignment="1">
      <alignment vertical="center"/>
      <protection/>
    </xf>
    <xf numFmtId="49" fontId="18" fillId="0" borderId="15" xfId="20" applyNumberFormat="1" applyFont="1" applyBorder="1" applyAlignment="1">
      <alignment vertical="center"/>
      <protection/>
    </xf>
    <xf numFmtId="49" fontId="29" fillId="0" borderId="17" xfId="20" applyNumberFormat="1" applyFont="1" applyBorder="1" applyAlignment="1">
      <alignment vertical="center"/>
      <protection/>
    </xf>
    <xf numFmtId="49" fontId="18" fillId="0" borderId="18" xfId="20" applyNumberFormat="1" applyFont="1" applyBorder="1" applyAlignment="1">
      <alignment vertical="center"/>
      <protection/>
    </xf>
    <xf numFmtId="49" fontId="18" fillId="0" borderId="19" xfId="20" applyNumberFormat="1" applyFont="1" applyBorder="1" applyAlignment="1">
      <alignment vertical="center"/>
      <protection/>
    </xf>
    <xf numFmtId="0" fontId="30" fillId="0" borderId="0" xfId="20" applyFont="1" applyAlignment="1">
      <alignment vertical="center"/>
      <protection/>
    </xf>
    <xf numFmtId="0" fontId="2" fillId="0" borderId="20" xfId="20" applyBorder="1" applyAlignment="1">
      <alignment vertical="center"/>
      <protection/>
    </xf>
    <xf numFmtId="0" fontId="18" fillId="0" borderId="20" xfId="20" applyFont="1" applyBorder="1" applyAlignment="1">
      <alignment vertical="center"/>
      <protection/>
    </xf>
    <xf numFmtId="49" fontId="18" fillId="0" borderId="20" xfId="20" applyNumberFormat="1" applyFont="1" applyBorder="1" applyAlignment="1">
      <alignment vertical="center"/>
      <protection/>
    </xf>
    <xf numFmtId="49" fontId="18" fillId="0" borderId="21" xfId="20" applyNumberFormat="1" applyFont="1" applyBorder="1" applyAlignment="1">
      <alignment vertical="center"/>
      <protection/>
    </xf>
    <xf numFmtId="49" fontId="31" fillId="3" borderId="22" xfId="20" applyNumberFormat="1" applyFont="1" applyFill="1" applyBorder="1" applyAlignment="1">
      <alignment vertical="center"/>
      <protection/>
    </xf>
    <xf numFmtId="49" fontId="31" fillId="3" borderId="23" xfId="20" applyNumberFormat="1" applyFont="1" applyFill="1" applyBorder="1" applyAlignment="1">
      <alignment vertical="center"/>
      <protection/>
    </xf>
    <xf numFmtId="49" fontId="32" fillId="3" borderId="23" xfId="20" applyNumberFormat="1" applyFont="1" applyFill="1" applyBorder="1" applyAlignment="1">
      <alignment vertical="center"/>
      <protection/>
    </xf>
    <xf numFmtId="49" fontId="32" fillId="3" borderId="18" xfId="20" applyNumberFormat="1" applyFont="1" applyFill="1" applyBorder="1" applyAlignment="1">
      <alignment vertical="center"/>
      <protection/>
    </xf>
    <xf numFmtId="49" fontId="18" fillId="3" borderId="18" xfId="20" applyNumberFormat="1" applyFont="1" applyFill="1" applyBorder="1" applyAlignment="1">
      <alignment vertical="center"/>
      <protection/>
    </xf>
    <xf numFmtId="49" fontId="18" fillId="3" borderId="23" xfId="20" applyNumberFormat="1" applyFont="1" applyFill="1" applyBorder="1" applyAlignment="1">
      <alignment vertical="center"/>
      <protection/>
    </xf>
    <xf numFmtId="49" fontId="32" fillId="3" borderId="19" xfId="20" applyNumberFormat="1" applyFont="1" applyFill="1" applyBorder="1" applyAlignment="1">
      <alignment vertical="center"/>
      <protection/>
    </xf>
    <xf numFmtId="49" fontId="27" fillId="0" borderId="24" xfId="20" applyNumberFormat="1" applyFont="1" applyBorder="1" applyAlignment="1">
      <alignment horizontal="left" vertical="center"/>
      <protection/>
    </xf>
    <xf numFmtId="49" fontId="27" fillId="0" borderId="0" xfId="20" applyNumberFormat="1" applyFont="1" applyBorder="1" applyAlignment="1">
      <alignment horizontal="left" vertical="center"/>
      <protection/>
    </xf>
    <xf numFmtId="49" fontId="30" fillId="0" borderId="0" xfId="20" applyNumberFormat="1" applyFont="1" applyBorder="1" applyAlignment="1">
      <alignment vertical="center"/>
      <protection/>
    </xf>
    <xf numFmtId="0" fontId="2" fillId="0" borderId="15" xfId="20" applyFont="1" applyBorder="1" applyAlignment="1">
      <alignment vertical="center"/>
      <protection/>
    </xf>
    <xf numFmtId="49" fontId="18" fillId="0" borderId="15" xfId="20" applyNumberFormat="1" applyFont="1" applyBorder="1" applyAlignment="1">
      <alignment horizontal="left" vertical="center"/>
      <protection/>
    </xf>
    <xf numFmtId="49" fontId="30" fillId="0" borderId="16" xfId="20" applyNumberFormat="1" applyFont="1" applyBorder="1" applyAlignment="1">
      <alignment vertical="center"/>
      <protection/>
    </xf>
    <xf numFmtId="49" fontId="27" fillId="0" borderId="11" xfId="20" applyNumberFormat="1" applyFont="1" applyBorder="1" applyAlignment="1">
      <alignment horizontal="left" vertical="center"/>
      <protection/>
    </xf>
    <xf numFmtId="49" fontId="27" fillId="0" borderId="1" xfId="20" applyNumberFormat="1" applyFont="1" applyBorder="1" applyAlignment="1">
      <alignment horizontal="left" vertical="center"/>
      <protection/>
    </xf>
    <xf numFmtId="49" fontId="30" fillId="0" borderId="1" xfId="20" applyNumberFormat="1" applyFont="1" applyBorder="1" applyAlignment="1">
      <alignment vertical="center"/>
      <protection/>
    </xf>
    <xf numFmtId="0" fontId="2" fillId="0" borderId="25" xfId="20" applyBorder="1" applyAlignment="1">
      <alignment vertical="center"/>
      <protection/>
    </xf>
    <xf numFmtId="14" fontId="2" fillId="0" borderId="25" xfId="20" applyNumberFormat="1" applyBorder="1" applyAlignment="1">
      <alignment horizontal="center" vertical="center"/>
      <protection/>
    </xf>
    <xf numFmtId="49" fontId="30" fillId="0" borderId="8" xfId="20" applyNumberFormat="1" applyFont="1" applyBorder="1" applyAlignment="1">
      <alignment vertical="center"/>
      <protection/>
    </xf>
    <xf numFmtId="0" fontId="21" fillId="4" borderId="0" xfId="20" applyFont="1" applyFill="1">
      <alignment/>
      <protection/>
    </xf>
    <xf numFmtId="0" fontId="2" fillId="4" borderId="0" xfId="20" applyFill="1">
      <alignment/>
      <protection/>
    </xf>
    <xf numFmtId="0" fontId="33" fillId="4" borderId="0" xfId="20" applyFont="1" applyFill="1">
      <alignment/>
      <protection/>
    </xf>
    <xf numFmtId="222" fontId="22" fillId="0" borderId="26" xfId="20" applyNumberFormat="1" applyFont="1" applyBorder="1" applyAlignment="1">
      <alignment horizontal="left"/>
      <protection/>
    </xf>
    <xf numFmtId="49" fontId="9" fillId="0" borderId="0" xfId="22" applyNumberFormat="1" applyFont="1" applyFill="1" applyBorder="1" applyAlignment="1">
      <alignment horizontal="center"/>
      <protection/>
    </xf>
    <xf numFmtId="0" fontId="0" fillId="0" borderId="0" xfId="22" applyFill="1" applyBorder="1">
      <alignment/>
      <protection/>
    </xf>
    <xf numFmtId="0" fontId="9" fillId="0" borderId="0" xfId="22" applyFont="1" applyFill="1" applyBorder="1" applyAlignment="1">
      <alignment horizontal="center"/>
      <protection/>
    </xf>
    <xf numFmtId="0" fontId="0" fillId="0" borderId="0" xfId="22" applyFill="1" applyBorder="1" applyAlignment="1">
      <alignment horizontal="center"/>
      <protection/>
    </xf>
    <xf numFmtId="0" fontId="0" fillId="0" borderId="0" xfId="22" applyBorder="1">
      <alignment/>
      <protection/>
    </xf>
    <xf numFmtId="49" fontId="28" fillId="0" borderId="27" xfId="20" applyNumberFormat="1" applyFont="1" applyBorder="1" applyAlignment="1">
      <alignment vertical="center"/>
      <protection/>
    </xf>
    <xf numFmtId="49" fontId="28" fillId="0" borderId="20" xfId="20" applyNumberFormat="1" applyFont="1" applyBorder="1" applyAlignment="1">
      <alignment horizontal="center" vertical="center"/>
      <protection/>
    </xf>
    <xf numFmtId="49" fontId="29" fillId="0" borderId="20" xfId="20" applyNumberFormat="1" applyFont="1" applyBorder="1" applyAlignment="1">
      <alignment vertical="center"/>
      <protection/>
    </xf>
    <xf numFmtId="49" fontId="29" fillId="0" borderId="21" xfId="20" applyNumberFormat="1" applyFont="1" applyBorder="1" applyAlignment="1">
      <alignment vertical="center"/>
      <protection/>
    </xf>
    <xf numFmtId="49" fontId="18" fillId="0" borderId="0" xfId="20" applyNumberFormat="1" applyFont="1" applyBorder="1" applyAlignment="1">
      <alignment vertical="center"/>
      <protection/>
    </xf>
    <xf numFmtId="49" fontId="18" fillId="0" borderId="23" xfId="20" applyNumberFormat="1" applyFont="1" applyBorder="1" applyAlignment="1">
      <alignment vertical="center"/>
      <protection/>
    </xf>
    <xf numFmtId="0" fontId="2" fillId="0" borderId="27" xfId="20" applyBorder="1" applyAlignment="1">
      <alignment vertical="center"/>
      <protection/>
    </xf>
    <xf numFmtId="49" fontId="24" fillId="0" borderId="20" xfId="20" applyNumberFormat="1" applyFont="1" applyBorder="1" applyAlignment="1">
      <alignment vertical="center"/>
      <protection/>
    </xf>
    <xf numFmtId="49" fontId="18" fillId="0" borderId="20" xfId="20" applyNumberFormat="1" applyFont="1" applyBorder="1" applyAlignment="1">
      <alignment horizontal="center" vertical="center"/>
      <protection/>
    </xf>
    <xf numFmtId="0" fontId="2" fillId="0" borderId="21" xfId="20" applyBorder="1" applyAlignment="1">
      <alignment vertical="center"/>
      <protection/>
    </xf>
    <xf numFmtId="0" fontId="0" fillId="2" borderId="5" xfId="22" applyFont="1" applyFill="1" applyBorder="1" applyAlignment="1">
      <alignment horizontal="center"/>
      <protection/>
    </xf>
    <xf numFmtId="49" fontId="19" fillId="0" borderId="0" xfId="21" applyNumberFormat="1" applyFont="1" applyAlignment="1">
      <alignment vertical="top"/>
      <protection/>
    </xf>
    <xf numFmtId="49" fontId="20" fillId="0" borderId="0" xfId="21" applyNumberFormat="1" applyFont="1" applyAlignment="1">
      <alignment vertical="top"/>
      <protection/>
    </xf>
    <xf numFmtId="49" fontId="34" fillId="0" borderId="0" xfId="21" applyNumberFormat="1" applyFont="1" applyAlignment="1">
      <alignment vertical="top"/>
      <protection/>
    </xf>
    <xf numFmtId="49" fontId="28" fillId="0" borderId="0" xfId="21" applyNumberFormat="1" applyFont="1" applyAlignment="1">
      <alignment horizontal="left"/>
      <protection/>
    </xf>
    <xf numFmtId="49" fontId="21" fillId="0" borderId="0" xfId="21" applyNumberFormat="1" applyFont="1" applyAlignment="1">
      <alignment horizontal="left"/>
      <protection/>
    </xf>
    <xf numFmtId="0" fontId="20" fillId="0" borderId="0" xfId="21" applyFont="1" applyAlignment="1">
      <alignment vertical="top"/>
      <protection/>
    </xf>
    <xf numFmtId="49" fontId="17" fillId="0" borderId="0" xfId="21" applyNumberFormat="1" applyFont="1" applyAlignment="1">
      <alignment horizontal="left"/>
      <protection/>
    </xf>
    <xf numFmtId="49" fontId="17" fillId="0" borderId="0" xfId="21" applyNumberFormat="1" applyFont="1">
      <alignment/>
      <protection/>
    </xf>
    <xf numFmtId="49" fontId="2" fillId="0" borderId="0" xfId="21" applyNumberFormat="1" applyFont="1">
      <alignment/>
      <protection/>
    </xf>
    <xf numFmtId="49" fontId="35" fillId="0" borderId="0" xfId="21" applyNumberFormat="1" applyFont="1">
      <alignment/>
      <protection/>
    </xf>
    <xf numFmtId="0" fontId="2" fillId="0" borderId="0" xfId="21" applyFont="1">
      <alignment/>
      <protection/>
    </xf>
    <xf numFmtId="49" fontId="24" fillId="3" borderId="0" xfId="21" applyNumberFormat="1" applyFont="1" applyFill="1" applyAlignment="1">
      <alignment vertical="center"/>
      <protection/>
    </xf>
    <xf numFmtId="49" fontId="36" fillId="3" borderId="0" xfId="21" applyNumberFormat="1" applyFont="1" applyFill="1" applyAlignment="1">
      <alignment vertical="center"/>
      <protection/>
    </xf>
    <xf numFmtId="49" fontId="25" fillId="3" borderId="0" xfId="21" applyNumberFormat="1" applyFont="1" applyFill="1" applyAlignment="1">
      <alignment horizontal="right" vertical="center"/>
      <protection/>
    </xf>
    <xf numFmtId="0" fontId="37" fillId="0" borderId="0" xfId="21" applyFont="1" applyAlignment="1">
      <alignment vertical="center"/>
      <protection/>
    </xf>
    <xf numFmtId="49" fontId="27" fillId="0" borderId="1" xfId="21" applyNumberFormat="1" applyFont="1" applyBorder="1" applyAlignment="1">
      <alignment vertical="center"/>
      <protection/>
    </xf>
    <xf numFmtId="49" fontId="2" fillId="0" borderId="1" xfId="21" applyNumberFormat="1" applyFont="1" applyBorder="1" applyAlignment="1">
      <alignment vertical="center"/>
      <protection/>
    </xf>
    <xf numFmtId="49" fontId="38" fillId="0" borderId="1" xfId="21" applyNumberFormat="1" applyFont="1" applyBorder="1" applyAlignment="1">
      <alignment vertical="center"/>
      <protection/>
    </xf>
    <xf numFmtId="49" fontId="27" fillId="0" borderId="1" xfId="19" applyNumberFormat="1" applyFont="1" applyBorder="1" applyAlignment="1" applyProtection="1">
      <alignment vertical="center"/>
      <protection locked="0"/>
    </xf>
    <xf numFmtId="0" fontId="26" fillId="0" borderId="1" xfId="21" applyFont="1" applyBorder="1" applyAlignment="1">
      <alignment horizontal="left" vertical="center"/>
      <protection/>
    </xf>
    <xf numFmtId="49" fontId="26" fillId="0" borderId="1" xfId="21" applyNumberFormat="1" applyFont="1" applyBorder="1" applyAlignment="1">
      <alignment horizontal="right" vertical="center"/>
      <protection/>
    </xf>
    <xf numFmtId="0" fontId="27" fillId="0" borderId="0" xfId="21" applyFont="1" applyAlignment="1">
      <alignment vertical="center"/>
      <protection/>
    </xf>
    <xf numFmtId="49" fontId="18" fillId="3" borderId="0" xfId="21" applyNumberFormat="1" applyFont="1" applyFill="1" applyAlignment="1">
      <alignment horizontal="right" vertical="center"/>
      <protection/>
    </xf>
    <xf numFmtId="49" fontId="18" fillId="3" borderId="0" xfId="21" applyNumberFormat="1" applyFont="1" applyFill="1" applyAlignment="1">
      <alignment horizontal="center" vertical="center"/>
      <protection/>
    </xf>
    <xf numFmtId="49" fontId="18" fillId="3" borderId="0" xfId="21" applyNumberFormat="1" applyFont="1" applyFill="1" applyAlignment="1">
      <alignment horizontal="left" vertical="center"/>
      <protection/>
    </xf>
    <xf numFmtId="49" fontId="39" fillId="3" borderId="0" xfId="21" applyNumberFormat="1" applyFont="1" applyFill="1" applyAlignment="1">
      <alignment horizontal="center" vertical="center"/>
      <protection/>
    </xf>
    <xf numFmtId="49" fontId="39" fillId="3" borderId="0" xfId="21" applyNumberFormat="1" applyFont="1" applyFill="1" applyAlignment="1">
      <alignment vertical="center"/>
      <protection/>
    </xf>
    <xf numFmtId="49" fontId="37" fillId="3" borderId="0" xfId="21" applyNumberFormat="1" applyFont="1" applyFill="1" applyAlignment="1">
      <alignment horizontal="right" vertical="center"/>
      <protection/>
    </xf>
    <xf numFmtId="49" fontId="37" fillId="0" borderId="0" xfId="21" applyNumberFormat="1" applyFont="1" applyAlignment="1">
      <alignment horizontal="center" vertical="center"/>
      <protection/>
    </xf>
    <xf numFmtId="0" fontId="37" fillId="0" borderId="0" xfId="21" applyFont="1" applyAlignment="1">
      <alignment horizontal="center" vertical="center"/>
      <protection/>
    </xf>
    <xf numFmtId="49" fontId="37" fillId="0" borderId="0" xfId="21" applyNumberFormat="1" applyFont="1" applyAlignment="1">
      <alignment horizontal="left" vertical="center"/>
      <protection/>
    </xf>
    <xf numFmtId="49" fontId="2" fillId="0" borderId="0" xfId="21" applyNumberFormat="1" applyFont="1" applyAlignment="1">
      <alignment vertical="center"/>
      <protection/>
    </xf>
    <xf numFmtId="49" fontId="40" fillId="0" borderId="0" xfId="21" applyNumberFormat="1" applyFont="1" applyAlignment="1">
      <alignment horizontal="center" vertical="center"/>
      <protection/>
    </xf>
    <xf numFmtId="49" fontId="40" fillId="0" borderId="0" xfId="21" applyNumberFormat="1" applyFont="1" applyAlignment="1">
      <alignment vertical="center"/>
      <protection/>
    </xf>
    <xf numFmtId="49" fontId="41" fillId="3" borderId="0" xfId="21" applyNumberFormat="1" applyFont="1" applyFill="1" applyAlignment="1">
      <alignment horizontal="center" vertical="center"/>
      <protection/>
    </xf>
    <xf numFmtId="0" fontId="42" fillId="0" borderId="23" xfId="21" applyFont="1" applyBorder="1" applyAlignment="1">
      <alignment vertical="center"/>
      <protection/>
    </xf>
    <xf numFmtId="0" fontId="43" fillId="5" borderId="23" xfId="21" applyFont="1" applyFill="1" applyBorder="1" applyAlignment="1">
      <alignment horizontal="center" vertical="center"/>
      <protection/>
    </xf>
    <xf numFmtId="0" fontId="41" fillId="0" borderId="23" xfId="21" applyFont="1" applyBorder="1" applyAlignment="1">
      <alignment vertical="center"/>
      <protection/>
    </xf>
    <xf numFmtId="0" fontId="44" fillId="0" borderId="23" xfId="21" applyFont="1" applyBorder="1" applyAlignment="1">
      <alignment horizontal="center" vertical="center"/>
      <protection/>
    </xf>
    <xf numFmtId="0" fontId="44" fillId="0" borderId="0" xfId="21" applyFont="1" applyAlignment="1">
      <alignment vertical="center"/>
      <protection/>
    </xf>
    <xf numFmtId="0" fontId="42" fillId="6" borderId="0" xfId="21" applyFont="1" applyFill="1" applyAlignment="1">
      <alignment vertical="center"/>
      <protection/>
    </xf>
    <xf numFmtId="0" fontId="45" fillId="6" borderId="0" xfId="21" applyFont="1" applyFill="1" applyAlignment="1">
      <alignment vertical="center"/>
      <protection/>
    </xf>
    <xf numFmtId="49" fontId="42" fillId="6" borderId="0" xfId="21" applyNumberFormat="1" applyFont="1" applyFill="1" applyAlignment="1">
      <alignment vertical="center"/>
      <protection/>
    </xf>
    <xf numFmtId="49" fontId="45" fillId="6" borderId="0" xfId="21" applyNumberFormat="1" applyFont="1" applyFill="1" applyAlignment="1">
      <alignment vertical="center"/>
      <protection/>
    </xf>
    <xf numFmtId="0" fontId="2" fillId="6" borderId="0" xfId="21" applyFont="1" applyFill="1" applyAlignment="1">
      <alignment vertical="center"/>
      <protection/>
    </xf>
    <xf numFmtId="0" fontId="2" fillId="0" borderId="0" xfId="21" applyFont="1" applyAlignment="1">
      <alignment vertical="center"/>
      <protection/>
    </xf>
    <xf numFmtId="0" fontId="2" fillId="0" borderId="5" xfId="21" applyFont="1" applyBorder="1" applyAlignment="1">
      <alignment vertical="center"/>
      <protection/>
    </xf>
    <xf numFmtId="49" fontId="42" fillId="3" borderId="0" xfId="21" applyNumberFormat="1" applyFont="1" applyFill="1" applyAlignment="1">
      <alignment horizontal="center" vertical="center"/>
      <protection/>
    </xf>
    <xf numFmtId="0" fontId="42" fillId="0" borderId="0" xfId="21" applyFont="1" applyAlignment="1">
      <alignment horizontal="center" vertical="center"/>
      <protection/>
    </xf>
    <xf numFmtId="0" fontId="44" fillId="0" borderId="0" xfId="21" applyFont="1" applyAlignment="1">
      <alignment vertical="center"/>
      <protection/>
    </xf>
    <xf numFmtId="0" fontId="46" fillId="0" borderId="0" xfId="21" applyFont="1" applyAlignment="1">
      <alignment vertical="center"/>
      <protection/>
    </xf>
    <xf numFmtId="0" fontId="39" fillId="0" borderId="0" xfId="21" applyFont="1" applyAlignment="1">
      <alignment horizontal="right" vertical="center"/>
      <protection/>
    </xf>
    <xf numFmtId="0" fontId="47" fillId="7" borderId="28" xfId="21" applyFont="1" applyFill="1" applyBorder="1" applyAlignment="1">
      <alignment horizontal="right" vertical="center"/>
      <protection/>
    </xf>
    <xf numFmtId="0" fontId="44" fillId="0" borderId="23" xfId="21" applyFont="1" applyBorder="1" applyAlignment="1">
      <alignment vertical="center"/>
      <protection/>
    </xf>
    <xf numFmtId="0" fontId="2" fillId="0" borderId="29" xfId="21" applyFont="1" applyBorder="1" applyAlignment="1">
      <alignment vertical="center"/>
      <protection/>
    </xf>
    <xf numFmtId="0" fontId="42" fillId="0" borderId="23" xfId="21" applyFont="1" applyBorder="1" applyAlignment="1">
      <alignment vertical="center"/>
      <protection/>
    </xf>
    <xf numFmtId="0" fontId="44" fillId="0" borderId="18" xfId="21" applyFont="1" applyBorder="1" applyAlignment="1">
      <alignment horizontal="center" vertical="center"/>
      <protection/>
    </xf>
    <xf numFmtId="0" fontId="44" fillId="0" borderId="15" xfId="21" applyFont="1" applyBorder="1" applyAlignment="1">
      <alignment horizontal="left" vertical="center"/>
      <protection/>
    </xf>
    <xf numFmtId="0" fontId="43" fillId="0" borderId="0" xfId="21" applyFont="1" applyAlignment="1">
      <alignment horizontal="center" vertical="center"/>
      <protection/>
    </xf>
    <xf numFmtId="0" fontId="44" fillId="0" borderId="0" xfId="21" applyFont="1" applyAlignment="1">
      <alignment horizontal="center" vertical="center"/>
      <protection/>
    </xf>
    <xf numFmtId="0" fontId="47" fillId="7" borderId="15" xfId="21" applyFont="1" applyFill="1" applyBorder="1" applyAlignment="1">
      <alignment horizontal="right" vertical="center"/>
      <protection/>
    </xf>
    <xf numFmtId="49" fontId="44" fillId="0" borderId="23" xfId="21" applyNumberFormat="1" applyFont="1" applyBorder="1" applyAlignment="1">
      <alignment vertical="center"/>
      <protection/>
    </xf>
    <xf numFmtId="49" fontId="44" fillId="0" borderId="0" xfId="21" applyNumberFormat="1" applyFont="1" applyAlignment="1">
      <alignment vertical="center"/>
      <protection/>
    </xf>
    <xf numFmtId="0" fontId="44" fillId="0" borderId="15" xfId="21" applyFont="1" applyBorder="1" applyAlignment="1">
      <alignment vertical="center"/>
      <protection/>
    </xf>
    <xf numFmtId="0" fontId="44" fillId="0" borderId="18" xfId="21" applyFont="1" applyBorder="1" applyAlignment="1">
      <alignment vertical="center"/>
      <protection/>
    </xf>
    <xf numFmtId="0" fontId="48" fillId="0" borderId="18" xfId="21" applyFont="1" applyBorder="1" applyAlignment="1">
      <alignment horizontal="center" vertical="center"/>
      <protection/>
    </xf>
    <xf numFmtId="49" fontId="42" fillId="0" borderId="0" xfId="21" applyNumberFormat="1" applyFont="1" applyAlignment="1">
      <alignment horizontal="center" vertical="center"/>
      <protection/>
    </xf>
    <xf numFmtId="49" fontId="41" fillId="0" borderId="0" xfId="21" applyNumberFormat="1" applyFont="1" applyAlignment="1">
      <alignment horizontal="center" vertical="center"/>
      <protection/>
    </xf>
    <xf numFmtId="0" fontId="42" fillId="0" borderId="0" xfId="21" applyFont="1" applyAlignment="1">
      <alignment vertical="center"/>
      <protection/>
    </xf>
    <xf numFmtId="49" fontId="42" fillId="0" borderId="0" xfId="21" applyNumberFormat="1" applyFont="1" applyAlignment="1">
      <alignment vertical="center"/>
      <protection/>
    </xf>
    <xf numFmtId="0" fontId="18" fillId="0" borderId="0" xfId="21" applyFont="1" applyAlignment="1">
      <alignment horizontal="right" vertical="center"/>
      <protection/>
    </xf>
    <xf numFmtId="49" fontId="2" fillId="6" borderId="0" xfId="21" applyNumberFormat="1" applyFont="1" applyFill="1" applyAlignment="1">
      <alignment vertical="center"/>
      <protection/>
    </xf>
    <xf numFmtId="49" fontId="50" fillId="6" borderId="0" xfId="21" applyNumberFormat="1" applyFont="1" applyFill="1" applyAlignment="1">
      <alignment horizontal="center" vertical="center"/>
      <protection/>
    </xf>
    <xf numFmtId="49" fontId="51" fillId="0" borderId="0" xfId="21" applyNumberFormat="1" applyFont="1" applyAlignment="1">
      <alignment vertical="center"/>
      <protection/>
    </xf>
    <xf numFmtId="49" fontId="52" fillId="0" borderId="0" xfId="21" applyNumberFormat="1" applyFont="1" applyAlignment="1">
      <alignment horizontal="center" vertical="center"/>
      <protection/>
    </xf>
    <xf numFmtId="49" fontId="51" fillId="6" borderId="0" xfId="21" applyNumberFormat="1" applyFont="1" applyFill="1" applyAlignment="1">
      <alignment vertical="center"/>
      <protection/>
    </xf>
    <xf numFmtId="49" fontId="52" fillId="6" borderId="0" xfId="21" applyNumberFormat="1" applyFont="1" applyFill="1" applyAlignment="1">
      <alignment vertical="center"/>
      <protection/>
    </xf>
    <xf numFmtId="0" fontId="2" fillId="6" borderId="0" xfId="21" applyFill="1" applyAlignment="1">
      <alignment vertical="center"/>
      <protection/>
    </xf>
    <xf numFmtId="0" fontId="2" fillId="0" borderId="0" xfId="21" applyAlignment="1">
      <alignment vertical="center"/>
      <protection/>
    </xf>
    <xf numFmtId="0" fontId="24" fillId="3" borderId="30" xfId="21" applyFont="1" applyFill="1" applyBorder="1" applyAlignment="1">
      <alignment vertical="center"/>
      <protection/>
    </xf>
    <xf numFmtId="0" fontId="24" fillId="3" borderId="31" xfId="21" applyFont="1" applyFill="1" applyBorder="1" applyAlignment="1">
      <alignment vertical="center"/>
      <protection/>
    </xf>
    <xf numFmtId="0" fontId="24" fillId="3" borderId="32" xfId="21" applyFont="1" applyFill="1" applyBorder="1" applyAlignment="1">
      <alignment vertical="center"/>
      <protection/>
    </xf>
    <xf numFmtId="49" fontId="25" fillId="3" borderId="31" xfId="21" applyNumberFormat="1" applyFont="1" applyFill="1" applyBorder="1" applyAlignment="1">
      <alignment horizontal="center" vertical="center"/>
      <protection/>
    </xf>
    <xf numFmtId="49" fontId="25" fillId="3" borderId="31" xfId="21" applyNumberFormat="1" applyFont="1" applyFill="1" applyBorder="1" applyAlignment="1">
      <alignment vertical="center"/>
      <protection/>
    </xf>
    <xf numFmtId="49" fontId="25" fillId="3" borderId="31" xfId="21" applyNumberFormat="1" applyFont="1" applyFill="1" applyBorder="1" applyAlignment="1">
      <alignment horizontal="centerContinuous" vertical="center"/>
      <protection/>
    </xf>
    <xf numFmtId="49" fontId="25" fillId="3" borderId="33" xfId="21" applyNumberFormat="1" applyFont="1" applyFill="1" applyBorder="1" applyAlignment="1">
      <alignment horizontal="centerContinuous" vertical="center"/>
      <protection/>
    </xf>
    <xf numFmtId="49" fontId="36" fillId="3" borderId="31" xfId="21" applyNumberFormat="1" applyFont="1" applyFill="1" applyBorder="1" applyAlignment="1">
      <alignment vertical="center"/>
      <protection/>
    </xf>
    <xf numFmtId="49" fontId="36" fillId="3" borderId="33" xfId="21" applyNumberFormat="1" applyFont="1" applyFill="1" applyBorder="1" applyAlignment="1">
      <alignment vertical="center"/>
      <protection/>
    </xf>
    <xf numFmtId="49" fontId="24" fillId="3" borderId="31" xfId="21" applyNumberFormat="1" applyFont="1" applyFill="1" applyBorder="1" applyAlignment="1">
      <alignment horizontal="left" vertical="center"/>
      <protection/>
    </xf>
    <xf numFmtId="49" fontId="24" fillId="0" borderId="31" xfId="21" applyNumberFormat="1" applyFont="1" applyBorder="1" applyAlignment="1">
      <alignment horizontal="left" vertical="center"/>
      <protection/>
    </xf>
    <xf numFmtId="49" fontId="36" fillId="6" borderId="33" xfId="21" applyNumberFormat="1" applyFont="1" applyFill="1" applyBorder="1" applyAlignment="1">
      <alignment vertical="center"/>
      <protection/>
    </xf>
    <xf numFmtId="0" fontId="18" fillId="0" borderId="0" xfId="21" applyFont="1" applyAlignment="1">
      <alignment vertical="center"/>
      <protection/>
    </xf>
    <xf numFmtId="49" fontId="18" fillId="0" borderId="34" xfId="21" applyNumberFormat="1" applyFont="1" applyBorder="1" applyAlignment="1">
      <alignment vertical="center"/>
      <protection/>
    </xf>
    <xf numFmtId="49" fontId="18" fillId="0" borderId="0" xfId="21" applyNumberFormat="1" applyFont="1" applyAlignment="1">
      <alignment vertical="center"/>
      <protection/>
    </xf>
    <xf numFmtId="49" fontId="18" fillId="0" borderId="15" xfId="21" applyNumberFormat="1" applyFont="1" applyBorder="1" applyAlignment="1">
      <alignment horizontal="right" vertical="center"/>
      <protection/>
    </xf>
    <xf numFmtId="49" fontId="18" fillId="0" borderId="0" xfId="21" applyNumberFormat="1" applyFont="1" applyAlignment="1">
      <alignment horizontal="center" vertical="center"/>
      <protection/>
    </xf>
    <xf numFmtId="0" fontId="18" fillId="6" borderId="0" xfId="21" applyFont="1" applyFill="1" applyAlignment="1">
      <alignment vertical="center"/>
      <protection/>
    </xf>
    <xf numFmtId="49" fontId="18" fillId="6" borderId="0" xfId="21" applyNumberFormat="1" applyFont="1" applyFill="1" applyAlignment="1">
      <alignment horizontal="center" vertical="center"/>
      <protection/>
    </xf>
    <xf numFmtId="49" fontId="18" fillId="6" borderId="15" xfId="21" applyNumberFormat="1" applyFont="1" applyFill="1" applyBorder="1" applyAlignment="1">
      <alignment vertical="center"/>
      <protection/>
    </xf>
    <xf numFmtId="49" fontId="53" fillId="0" borderId="0" xfId="21" applyNumberFormat="1" applyFont="1" applyAlignment="1">
      <alignment horizontal="center" vertical="center"/>
      <protection/>
    </xf>
    <xf numFmtId="49" fontId="39" fillId="0" borderId="0" xfId="21" applyNumberFormat="1" applyFont="1" applyAlignment="1">
      <alignment vertical="center"/>
      <protection/>
    </xf>
    <xf numFmtId="49" fontId="39" fillId="0" borderId="15" xfId="21" applyNumberFormat="1" applyFont="1" applyBorder="1" applyAlignment="1">
      <alignment vertical="center"/>
      <protection/>
    </xf>
    <xf numFmtId="49" fontId="24" fillId="3" borderId="35" xfId="21" applyNumberFormat="1" applyFont="1" applyFill="1" applyBorder="1" applyAlignment="1">
      <alignment vertical="center"/>
      <protection/>
    </xf>
    <xf numFmtId="49" fontId="24" fillId="3" borderId="36" xfId="21" applyNumberFormat="1" applyFont="1" applyFill="1" applyBorder="1" applyAlignment="1">
      <alignment vertical="center"/>
      <protection/>
    </xf>
    <xf numFmtId="49" fontId="39" fillId="3" borderId="15" xfId="21" applyNumberFormat="1" applyFont="1" applyFill="1" applyBorder="1" applyAlignment="1">
      <alignment vertical="center"/>
      <protection/>
    </xf>
    <xf numFmtId="0" fontId="18" fillId="0" borderId="23" xfId="21" applyFont="1" applyBorder="1" applyAlignment="1">
      <alignment vertical="center"/>
      <protection/>
    </xf>
    <xf numFmtId="49" fontId="39" fillId="0" borderId="23" xfId="21" applyNumberFormat="1" applyFont="1" applyBorder="1" applyAlignment="1">
      <alignment vertical="center"/>
      <protection/>
    </xf>
    <xf numFmtId="49" fontId="18" fillId="0" borderId="23" xfId="21" applyNumberFormat="1" applyFont="1" applyBorder="1" applyAlignment="1">
      <alignment vertical="center"/>
      <protection/>
    </xf>
    <xf numFmtId="49" fontId="39" fillId="0" borderId="18" xfId="21" applyNumberFormat="1" applyFont="1" applyBorder="1" applyAlignment="1">
      <alignment vertical="center"/>
      <protection/>
    </xf>
    <xf numFmtId="49" fontId="18" fillId="0" borderId="37" xfId="21" applyNumberFormat="1" applyFont="1" applyBorder="1" applyAlignment="1">
      <alignment vertical="center"/>
      <protection/>
    </xf>
    <xf numFmtId="49" fontId="18" fillId="0" borderId="18" xfId="21" applyNumberFormat="1" applyFont="1" applyBorder="1" applyAlignment="1">
      <alignment horizontal="right" vertical="center"/>
      <protection/>
    </xf>
    <xf numFmtId="0" fontId="18" fillId="3" borderId="34" xfId="21" applyFont="1" applyFill="1" applyBorder="1" applyAlignment="1">
      <alignment vertical="center"/>
      <protection/>
    </xf>
    <xf numFmtId="49" fontId="18" fillId="3" borderId="15" xfId="21" applyNumberFormat="1" applyFont="1" applyFill="1" applyBorder="1" applyAlignment="1">
      <alignment horizontal="right" vertical="center"/>
      <protection/>
    </xf>
    <xf numFmtId="0" fontId="24" fillId="3" borderId="37" xfId="21" applyFont="1" applyFill="1" applyBorder="1" applyAlignment="1">
      <alignment vertical="center"/>
      <protection/>
    </xf>
    <xf numFmtId="0" fontId="24" fillId="3" borderId="23" xfId="21" applyFont="1" applyFill="1" applyBorder="1" applyAlignment="1">
      <alignment vertical="center"/>
      <protection/>
    </xf>
    <xf numFmtId="0" fontId="24" fillId="3" borderId="38" xfId="21" applyFont="1" applyFill="1" applyBorder="1" applyAlignment="1">
      <alignment vertical="center"/>
      <protection/>
    </xf>
    <xf numFmtId="0" fontId="18" fillId="0" borderId="15" xfId="21" applyFont="1" applyBorder="1" applyAlignment="1">
      <alignment horizontal="right" vertical="center"/>
      <protection/>
    </xf>
    <xf numFmtId="0" fontId="18" fillId="0" borderId="18" xfId="21" applyFont="1" applyBorder="1" applyAlignment="1">
      <alignment horizontal="right" vertical="center"/>
      <protection/>
    </xf>
    <xf numFmtId="49" fontId="18" fillId="0" borderId="23" xfId="21" applyNumberFormat="1" applyFont="1" applyBorder="1" applyAlignment="1">
      <alignment horizontal="center" vertical="center"/>
      <protection/>
    </xf>
    <xf numFmtId="0" fontId="18" fillId="6" borderId="23" xfId="21" applyFont="1" applyFill="1" applyBorder="1" applyAlignment="1">
      <alignment vertical="center"/>
      <protection/>
    </xf>
    <xf numFmtId="49" fontId="18" fillId="6" borderId="23" xfId="21" applyNumberFormat="1" applyFont="1" applyFill="1" applyBorder="1" applyAlignment="1">
      <alignment horizontal="center" vertical="center"/>
      <protection/>
    </xf>
    <xf numFmtId="49" fontId="18" fillId="6" borderId="18" xfId="21" applyNumberFormat="1" applyFont="1" applyFill="1" applyBorder="1" applyAlignment="1">
      <alignment vertical="center"/>
      <protection/>
    </xf>
    <xf numFmtId="49" fontId="53" fillId="0" borderId="23" xfId="21" applyNumberFormat="1" applyFont="1" applyBorder="1" applyAlignment="1">
      <alignment horizontal="center" vertical="center"/>
      <protection/>
    </xf>
    <xf numFmtId="0" fontId="47" fillId="7" borderId="18" xfId="21" applyFont="1" applyFill="1" applyBorder="1" applyAlignment="1">
      <alignment horizontal="right" vertical="center"/>
      <protection/>
    </xf>
    <xf numFmtId="0" fontId="2" fillId="0" borderId="0" xfId="21">
      <alignment/>
      <protection/>
    </xf>
    <xf numFmtId="0" fontId="39" fillId="0" borderId="0" xfId="21" applyFont="1">
      <alignment/>
      <protection/>
    </xf>
    <xf numFmtId="0" fontId="35" fillId="0" borderId="0" xfId="21" applyFont="1">
      <alignment/>
      <protection/>
    </xf>
    <xf numFmtId="0" fontId="8" fillId="0" borderId="0" xfId="22" applyFont="1" applyFill="1" applyBorder="1">
      <alignment/>
      <protection/>
    </xf>
    <xf numFmtId="0" fontId="7" fillId="0" borderId="0" xfId="22" applyFont="1" applyFill="1" applyBorder="1">
      <alignment/>
      <protection/>
    </xf>
    <xf numFmtId="0" fontId="5" fillId="0" borderId="0" xfId="22" applyFont="1" applyFill="1" applyBorder="1">
      <alignment/>
      <protection/>
    </xf>
    <xf numFmtId="0" fontId="10" fillId="0" borderId="0" xfId="22" applyFont="1" applyFill="1" applyBorder="1" applyAlignment="1">
      <alignment horizontal="center"/>
      <protection/>
    </xf>
    <xf numFmtId="0" fontId="9" fillId="0" borderId="0" xfId="22" applyFont="1" applyBorder="1" applyAlignment="1">
      <alignment horizontal="center"/>
      <protection/>
    </xf>
    <xf numFmtId="49" fontId="44" fillId="0" borderId="0" xfId="21" applyNumberFormat="1" applyFont="1" applyBorder="1" applyAlignment="1">
      <alignment vertical="center"/>
      <protection/>
    </xf>
    <xf numFmtId="0" fontId="47" fillId="7" borderId="0" xfId="21" applyFont="1" applyFill="1" applyBorder="1" applyAlignment="1">
      <alignment horizontal="right" vertical="center"/>
      <protection/>
    </xf>
    <xf numFmtId="0" fontId="44" fillId="0" borderId="0" xfId="21" applyFont="1" applyBorder="1" applyAlignment="1">
      <alignment vertical="center"/>
      <protection/>
    </xf>
    <xf numFmtId="0" fontId="2" fillId="0" borderId="16" xfId="21" applyFont="1" applyBorder="1" applyAlignment="1">
      <alignment vertical="center"/>
      <protection/>
    </xf>
    <xf numFmtId="0" fontId="2" fillId="0" borderId="8" xfId="21" applyFont="1" applyBorder="1" applyAlignment="1">
      <alignment vertical="center"/>
      <protection/>
    </xf>
    <xf numFmtId="0" fontId="2" fillId="0" borderId="0" xfId="21" applyFont="1" applyBorder="1" applyAlignment="1">
      <alignment vertical="center"/>
      <protection/>
    </xf>
    <xf numFmtId="49" fontId="42" fillId="6" borderId="0" xfId="21" applyNumberFormat="1" applyFont="1" applyFill="1" applyBorder="1" applyAlignment="1">
      <alignment vertical="center"/>
      <protection/>
    </xf>
    <xf numFmtId="49" fontId="45" fillId="6" borderId="0" xfId="21" applyNumberFormat="1" applyFont="1" applyFill="1" applyBorder="1" applyAlignment="1">
      <alignment vertical="center"/>
      <protection/>
    </xf>
    <xf numFmtId="0" fontId="2" fillId="6" borderId="0" xfId="21" applyFont="1" applyFill="1" applyBorder="1" applyAlignment="1">
      <alignment vertical="center"/>
      <protection/>
    </xf>
    <xf numFmtId="0" fontId="42" fillId="0" borderId="0" xfId="21" applyFont="1" applyBorder="1" applyAlignment="1">
      <alignment vertical="center"/>
      <protection/>
    </xf>
    <xf numFmtId="0" fontId="43" fillId="5" borderId="0" xfId="21" applyFont="1" applyFill="1" applyBorder="1" applyAlignment="1">
      <alignment horizontal="center" vertical="center"/>
      <protection/>
    </xf>
    <xf numFmtId="49" fontId="42" fillId="3" borderId="0" xfId="21" applyNumberFormat="1" applyFont="1" applyFill="1" applyBorder="1" applyAlignment="1">
      <alignment horizontal="center" vertical="center"/>
      <protection/>
    </xf>
    <xf numFmtId="0" fontId="42" fillId="0" borderId="0" xfId="21" applyFont="1" applyBorder="1" applyAlignment="1">
      <alignment horizontal="center" vertical="center"/>
      <protection/>
    </xf>
    <xf numFmtId="0" fontId="43" fillId="0" borderId="0" xfId="21" applyFont="1" applyBorder="1" applyAlignment="1">
      <alignment horizontal="center" vertical="center"/>
      <protection/>
    </xf>
    <xf numFmtId="0" fontId="48" fillId="0" borderId="0" xfId="21" applyFont="1" applyBorder="1" applyAlignment="1">
      <alignment vertical="center"/>
      <protection/>
    </xf>
    <xf numFmtId="0" fontId="44" fillId="0" borderId="0" xfId="21" applyFont="1" applyBorder="1" applyAlignment="1">
      <alignment horizontal="center" vertical="center"/>
      <protection/>
    </xf>
    <xf numFmtId="0" fontId="39" fillId="0" borderId="0" xfId="21" applyFont="1" applyBorder="1" applyAlignment="1">
      <alignment horizontal="right" vertical="center"/>
      <protection/>
    </xf>
    <xf numFmtId="0" fontId="42" fillId="0" borderId="0" xfId="21" applyFont="1" applyBorder="1" applyAlignment="1">
      <alignment vertical="center"/>
      <protection/>
    </xf>
    <xf numFmtId="0" fontId="48" fillId="0" borderId="0" xfId="21" applyFont="1" applyBorder="1" applyAlignment="1">
      <alignment horizontal="center" vertical="center"/>
      <protection/>
    </xf>
    <xf numFmtId="0" fontId="44" fillId="0" borderId="0" xfId="21" applyFont="1" applyBorder="1" applyAlignment="1">
      <alignment vertical="center"/>
      <protection/>
    </xf>
    <xf numFmtId="0" fontId="46" fillId="0" borderId="0" xfId="21" applyFont="1" applyBorder="1" applyAlignment="1">
      <alignment vertical="center"/>
      <protection/>
    </xf>
    <xf numFmtId="0" fontId="44" fillId="0" borderId="0" xfId="21" applyFont="1" applyBorder="1" applyAlignment="1">
      <alignment horizontal="left" vertical="center"/>
      <protection/>
    </xf>
    <xf numFmtId="49" fontId="42" fillId="0" borderId="0" xfId="21" applyNumberFormat="1" applyFont="1" applyBorder="1" applyAlignment="1">
      <alignment horizontal="center" vertical="center"/>
      <protection/>
    </xf>
    <xf numFmtId="0" fontId="49" fillId="0" borderId="0" xfId="21" applyFont="1" applyBorder="1" applyAlignment="1">
      <alignment vertical="center"/>
      <protection/>
    </xf>
    <xf numFmtId="49" fontId="41" fillId="0" borderId="0" xfId="21" applyNumberFormat="1" applyFont="1" applyBorder="1" applyAlignment="1">
      <alignment horizontal="center" vertical="center"/>
      <protection/>
    </xf>
    <xf numFmtId="49" fontId="42" fillId="0" borderId="0" xfId="21" applyNumberFormat="1" applyFont="1" applyBorder="1" applyAlignment="1">
      <alignment vertical="center"/>
      <protection/>
    </xf>
    <xf numFmtId="0" fontId="42" fillId="0" borderId="23" xfId="21" applyFont="1" applyBorder="1" applyAlignment="1">
      <alignment vertical="center"/>
      <protection/>
    </xf>
    <xf numFmtId="49" fontId="21" fillId="0" borderId="0" xfId="20" applyNumberFormat="1" applyFont="1" applyAlignment="1">
      <alignment horizontal="center"/>
      <protection/>
    </xf>
    <xf numFmtId="0" fontId="42" fillId="0" borderId="0" xfId="21" applyFont="1" applyBorder="1" applyAlignment="1">
      <alignment vertical="center"/>
      <protection/>
    </xf>
    <xf numFmtId="0" fontId="41" fillId="0" borderId="0" xfId="21" applyFont="1" applyBorder="1" applyAlignment="1">
      <alignment vertical="center"/>
      <protection/>
    </xf>
    <xf numFmtId="49" fontId="44" fillId="0" borderId="28" xfId="21" applyNumberFormat="1" applyFont="1" applyBorder="1" applyAlignment="1">
      <alignment vertical="center"/>
      <protection/>
    </xf>
    <xf numFmtId="49" fontId="44" fillId="0" borderId="15" xfId="21" applyNumberFormat="1" applyFont="1" applyBorder="1" applyAlignment="1">
      <alignment vertical="center"/>
      <protection/>
    </xf>
    <xf numFmtId="49" fontId="44" fillId="0" borderId="18" xfId="21" applyNumberFormat="1" applyFont="1" applyBorder="1" applyAlignment="1">
      <alignment vertical="center"/>
      <protection/>
    </xf>
    <xf numFmtId="49" fontId="44" fillId="0" borderId="37" xfId="21" applyNumberFormat="1" applyFont="1" applyBorder="1" applyAlignment="1">
      <alignment vertical="center"/>
      <protection/>
    </xf>
    <xf numFmtId="0" fontId="44" fillId="0" borderId="36" xfId="21" applyFont="1" applyBorder="1" applyAlignment="1">
      <alignment horizontal="center" vertical="center"/>
      <protection/>
    </xf>
    <xf numFmtId="0" fontId="44" fillId="0" borderId="28" xfId="21" applyFont="1" applyBorder="1" applyAlignment="1">
      <alignment horizontal="left" vertical="center"/>
      <protection/>
    </xf>
    <xf numFmtId="49" fontId="44" fillId="0" borderId="36" xfId="21" applyNumberFormat="1" applyFont="1" applyBorder="1" applyAlignment="1">
      <alignment vertical="center"/>
      <protection/>
    </xf>
    <xf numFmtId="0" fontId="44" fillId="0" borderId="35" xfId="21" applyFont="1" applyBorder="1" applyAlignment="1">
      <alignment horizontal="center" vertical="center"/>
      <protection/>
    </xf>
    <xf numFmtId="49" fontId="24" fillId="0" borderId="15" xfId="20" applyNumberFormat="1" applyFont="1" applyBorder="1" applyAlignment="1">
      <alignment horizontal="center" vertical="center"/>
      <protection/>
    </xf>
    <xf numFmtId="0" fontId="44" fillId="0" borderId="36" xfId="21" applyFont="1" applyBorder="1" applyAlignment="1">
      <alignment horizontal="left" vertical="center"/>
      <protection/>
    </xf>
    <xf numFmtId="49" fontId="29" fillId="0" borderId="24" xfId="20" applyNumberFormat="1" applyFont="1" applyBorder="1" applyAlignment="1">
      <alignment vertical="center"/>
      <protection/>
    </xf>
    <xf numFmtId="49" fontId="28" fillId="0" borderId="24" xfId="20" applyNumberFormat="1" applyFont="1" applyBorder="1" applyAlignment="1">
      <alignment horizontal="center" vertical="center"/>
      <protection/>
    </xf>
    <xf numFmtId="49" fontId="18" fillId="0" borderId="15" xfId="20" applyNumberFormat="1" applyFont="1" applyBorder="1" applyAlignment="1">
      <alignment horizontal="center" vertical="center"/>
      <protection/>
    </xf>
    <xf numFmtId="49" fontId="18" fillId="0" borderId="15" xfId="20" applyNumberFormat="1" applyFont="1" applyBorder="1" applyAlignment="1">
      <alignment vertical="center"/>
      <protection/>
    </xf>
    <xf numFmtId="49" fontId="18" fillId="0" borderId="18" xfId="20" applyNumberFormat="1" applyFont="1" applyBorder="1" applyAlignment="1">
      <alignment vertical="center"/>
      <protection/>
    </xf>
    <xf numFmtId="49" fontId="27" fillId="0" borderId="15" xfId="20" applyNumberFormat="1" applyFont="1" applyBorder="1" applyAlignment="1">
      <alignment vertical="center"/>
      <protection/>
    </xf>
    <xf numFmtId="0" fontId="18" fillId="0" borderId="20" xfId="20" applyFont="1" applyBorder="1" applyAlignment="1">
      <alignment vertical="center"/>
      <protection/>
    </xf>
    <xf numFmtId="0" fontId="42" fillId="0" borderId="20" xfId="21" applyFont="1" applyBorder="1" applyAlignment="1">
      <alignment horizontal="center" vertical="center"/>
      <protection/>
    </xf>
    <xf numFmtId="49" fontId="18" fillId="0" borderId="20" xfId="20" applyNumberFormat="1" applyFont="1" applyBorder="1" applyAlignment="1">
      <alignment horizontal="center" vertical="center"/>
      <protection/>
    </xf>
    <xf numFmtId="49" fontId="18" fillId="0" borderId="20" xfId="20" applyNumberFormat="1" applyFont="1" applyBorder="1" applyAlignment="1">
      <alignment vertical="center"/>
      <protection/>
    </xf>
    <xf numFmtId="49" fontId="18" fillId="0" borderId="21" xfId="20" applyNumberFormat="1" applyFont="1" applyBorder="1" applyAlignment="1">
      <alignment vertical="center"/>
      <protection/>
    </xf>
    <xf numFmtId="0" fontId="2" fillId="0" borderId="20" xfId="20" applyFont="1" applyBorder="1" applyAlignment="1">
      <alignment vertical="center"/>
      <protection/>
    </xf>
    <xf numFmtId="49" fontId="18" fillId="0" borderId="16" xfId="20" applyNumberFormat="1" applyFont="1" applyBorder="1" applyAlignment="1">
      <alignment horizontal="center" vertical="center"/>
      <protection/>
    </xf>
    <xf numFmtId="49" fontId="44" fillId="0" borderId="0" xfId="21" applyNumberFormat="1" applyFont="1" applyBorder="1" applyAlignment="1">
      <alignment horizontal="center" vertical="center"/>
      <protection/>
    </xf>
    <xf numFmtId="14" fontId="27" fillId="0" borderId="1" xfId="21" applyNumberFormat="1" applyFont="1" applyBorder="1" applyAlignment="1">
      <alignment horizontal="left" vertical="center"/>
      <protection/>
    </xf>
    <xf numFmtId="0" fontId="13" fillId="0" borderId="5" xfId="22" applyFont="1" applyBorder="1" applyAlignment="1">
      <alignment horizontal="center"/>
      <protection/>
    </xf>
    <xf numFmtId="0" fontId="2" fillId="0" borderId="7" xfId="20" applyBorder="1" applyAlignment="1">
      <alignment horizontal="center"/>
      <protection/>
    </xf>
    <xf numFmtId="0" fontId="13" fillId="0" borderId="0" xfId="22" applyFont="1" applyFill="1" applyBorder="1" applyAlignment="1">
      <alignment horizontal="center"/>
      <protection/>
    </xf>
    <xf numFmtId="0" fontId="2" fillId="0" borderId="0" xfId="20" applyFill="1" applyBorder="1" applyAlignment="1">
      <alignment horizontal="center"/>
      <protection/>
    </xf>
    <xf numFmtId="0" fontId="60" fillId="0" borderId="5" xfId="22" applyFont="1" applyBorder="1" applyAlignment="1">
      <alignment horizontal="center"/>
      <protection/>
    </xf>
    <xf numFmtId="0" fontId="61" fillId="0" borderId="7" xfId="20" applyFont="1" applyBorder="1" applyAlignment="1">
      <alignment horizontal="center"/>
      <protection/>
    </xf>
    <xf numFmtId="0" fontId="11" fillId="0" borderId="0" xfId="22" applyFont="1" applyFill="1" applyBorder="1" applyAlignment="1">
      <alignment horizontal="center"/>
      <protection/>
    </xf>
    <xf numFmtId="0" fontId="15" fillId="0" borderId="0" xfId="22" applyFont="1" applyFill="1" applyBorder="1" applyAlignment="1">
      <alignment horizontal="center" wrapText="1"/>
      <protection/>
    </xf>
    <xf numFmtId="0" fontId="0" fillId="0" borderId="0" xfId="22" applyFill="1" applyBorder="1" applyAlignment="1">
      <alignment horizontal="center"/>
      <protection/>
    </xf>
    <xf numFmtId="0" fontId="12" fillId="0" borderId="0" xfId="22" applyFont="1" applyFill="1" applyBorder="1" applyAlignment="1">
      <alignment horizontal="center" wrapText="1"/>
      <protection/>
    </xf>
    <xf numFmtId="0" fontId="11" fillId="0" borderId="5" xfId="22" applyFont="1" applyBorder="1" applyAlignment="1">
      <alignment horizontal="center"/>
      <protection/>
    </xf>
    <xf numFmtId="0" fontId="11" fillId="0" borderId="7" xfId="22" applyFont="1" applyBorder="1" applyAlignment="1">
      <alignment horizontal="center"/>
      <protection/>
    </xf>
    <xf numFmtId="0" fontId="14" fillId="0" borderId="5" xfId="22" applyFont="1" applyBorder="1" applyAlignment="1">
      <alignment horizontal="center" wrapText="1"/>
      <protection/>
    </xf>
    <xf numFmtId="0" fontId="16" fillId="0" borderId="7" xfId="22" applyFont="1" applyBorder="1" applyAlignment="1">
      <alignment horizontal="center" wrapText="1"/>
      <protection/>
    </xf>
    <xf numFmtId="0" fontId="13" fillId="0" borderId="7" xfId="22" applyFont="1" applyBorder="1" applyAlignment="1">
      <alignment horizontal="center"/>
      <protection/>
    </xf>
    <xf numFmtId="0" fontId="12" fillId="0" borderId="5" xfId="22" applyFont="1" applyBorder="1" applyAlignment="1">
      <alignment horizontal="center" wrapText="1"/>
      <protection/>
    </xf>
    <xf numFmtId="0" fontId="15" fillId="0" borderId="7" xfId="22" applyFont="1" applyBorder="1" applyAlignment="1">
      <alignment horizontal="center" wrapText="1"/>
      <protection/>
    </xf>
    <xf numFmtId="0" fontId="60" fillId="0" borderId="5" xfId="22" applyFont="1" applyBorder="1" applyAlignment="1">
      <alignment horizontal="center"/>
      <protection/>
    </xf>
    <xf numFmtId="0" fontId="60" fillId="0" borderId="7" xfId="22" applyFont="1" applyBorder="1" applyAlignment="1">
      <alignment horizontal="center"/>
      <protection/>
    </xf>
    <xf numFmtId="0" fontId="0" fillId="0" borderId="5" xfId="22" applyBorder="1" applyAlignment="1">
      <alignment horizontal="center"/>
      <protection/>
    </xf>
    <xf numFmtId="0" fontId="11" fillId="0" borderId="26" xfId="22" applyFont="1" applyBorder="1" applyAlignment="1">
      <alignment horizontal="center"/>
      <protection/>
    </xf>
    <xf numFmtId="0" fontId="11" fillId="0" borderId="11" xfId="22" applyFont="1" applyBorder="1" applyAlignment="1">
      <alignment horizontal="center"/>
      <protection/>
    </xf>
    <xf numFmtId="0" fontId="0" fillId="2" borderId="5" xfId="22" applyFill="1" applyBorder="1" applyAlignment="1">
      <alignment horizontal="center"/>
      <protection/>
    </xf>
    <xf numFmtId="0" fontId="0" fillId="2" borderId="7" xfId="22" applyFill="1" applyBorder="1" applyAlignment="1">
      <alignment horizontal="center"/>
      <protection/>
    </xf>
    <xf numFmtId="0" fontId="0" fillId="0" borderId="7" xfId="22" applyBorder="1" applyAlignment="1">
      <alignment horizontal="center"/>
      <protection/>
    </xf>
    <xf numFmtId="0" fontId="4" fillId="0" borderId="0" xfId="22" applyFont="1" applyAlignment="1">
      <alignment horizontal="center"/>
      <protection/>
    </xf>
    <xf numFmtId="0" fontId="5" fillId="0" borderId="0" xfId="22" applyFont="1" applyAlignment="1">
      <alignment horizontal="center"/>
      <protection/>
    </xf>
    <xf numFmtId="0" fontId="56" fillId="0" borderId="5" xfId="22" applyFont="1" applyBorder="1" applyAlignment="1">
      <alignment horizontal="center"/>
      <protection/>
    </xf>
    <xf numFmtId="0" fontId="57" fillId="0" borderId="7" xfId="20" applyFont="1" applyBorder="1" applyAlignment="1">
      <alignment horizontal="center"/>
      <protection/>
    </xf>
    <xf numFmtId="0" fontId="13" fillId="0" borderId="5" xfId="22" applyFont="1" applyBorder="1" applyAlignment="1">
      <alignment horizontal="center"/>
      <protection/>
    </xf>
    <xf numFmtId="0" fontId="13" fillId="0" borderId="7" xfId="22" applyFont="1" applyBorder="1" applyAlignment="1">
      <alignment horizontal="center"/>
      <protection/>
    </xf>
  </cellXfs>
  <cellStyles count="13">
    <cellStyle name="Normal" xfId="0"/>
    <cellStyle name="Hyperlink" xfId="15"/>
    <cellStyle name="Currency" xfId="16"/>
    <cellStyle name="Currency [0]" xfId="17"/>
    <cellStyle name="Денежный_EBA раб" xfId="18"/>
    <cellStyle name="Денежный_PICNIC" xfId="19"/>
    <cellStyle name="Обычный_EBA раб" xfId="20"/>
    <cellStyle name="Обычный_PICNIC" xfId="21"/>
    <cellStyle name="Обычный_Весна сетки" xfId="22"/>
    <cellStyle name="Followed Hyperlink" xfId="23"/>
    <cellStyle name="Percent" xfId="24"/>
    <cellStyle name="Comma" xfId="25"/>
    <cellStyle name="Comma [0]" xfId="26"/>
  </cellStyles>
  <dxfs count="8">
    <dxf>
      <font>
        <b val="0"/>
        <i val="0"/>
      </font>
      <border/>
    </dxf>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border/>
    </dxf>
    <dxf>
      <font>
        <i val="0"/>
        <color rgb="FFFFFFFF"/>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 Id="rId7" Type="http://schemas.openxmlformats.org/officeDocument/2006/relationships/image" Target="../media/image1.emf" /><Relationship Id="rId8"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 Id="rId7" Type="http://schemas.openxmlformats.org/officeDocument/2006/relationships/image" Target="../media/image1.emf" /><Relationship Id="rId8"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43</xdr:row>
      <xdr:rowOff>9525</xdr:rowOff>
    </xdr:from>
    <xdr:to>
      <xdr:col>4</xdr:col>
      <xdr:colOff>847725</xdr:colOff>
      <xdr:row>54</xdr:row>
      <xdr:rowOff>76200</xdr:rowOff>
    </xdr:to>
    <xdr:sp>
      <xdr:nvSpPr>
        <xdr:cNvPr id="1" name="Oval 10"/>
        <xdr:cNvSpPr>
          <a:spLocks/>
        </xdr:cNvSpPr>
      </xdr:nvSpPr>
      <xdr:spPr>
        <a:xfrm>
          <a:off x="676275" y="6210300"/>
          <a:ext cx="4619625" cy="1533525"/>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2000" b="1" i="0" u="none" baseline="0">
              <a:latin typeface="Arial Cyr"/>
              <a:ea typeface="Arial Cyr"/>
              <a:cs typeface="Arial Cyr"/>
            </a:rPr>
            <a:t>ЖЕРЕБЬЕВКА
ЭТАП 2
</a:t>
          </a:r>
          <a:r>
            <a:rPr lang="en-US" cap="none" sz="1200" b="1" i="0" u="none" baseline="0">
              <a:latin typeface="Arial Cyr"/>
              <a:ea typeface="Arial Cyr"/>
              <a:cs typeface="Arial Cyr"/>
            </a:rPr>
            <a:t>Матчи следующего круга будут объявлены дополнительно</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EBA%20&#1088;&#1072;&#107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ICN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r List for OofP"/>
      <sheetName val="OofP 8 cts"/>
      <sheetName val="OofP 8 cts (2)"/>
      <sheetName val="OofP 8 cts (3)"/>
      <sheetName val="Doubles"/>
      <sheetName val="Mixed"/>
      <sheetName val="Группы 1 этап"/>
      <sheetName val="Группы 1 этап микст"/>
      <sheetName val="Лист1"/>
      <sheetName val="Группы 1 этап жен"/>
      <sheetName val="Important"/>
      <sheetName val="Setup"/>
      <sheetName val="Пятница"/>
      <sheetName val="финальный этап"/>
      <sheetName val="Суббота"/>
      <sheetName val="финальный этап жен"/>
    </sheetNames>
    <sheetDataSet>
      <sheetData sheetId="11">
        <row r="10">
          <cell r="E10" t="str">
            <v>Александр Печенкин</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финальный этап"/>
      <sheetName val="Список групп"/>
      <sheetName val="Составы команд "/>
      <sheetName val="Расписание 31 марта  "/>
      <sheetName val="Группы 1 этап"/>
      <sheetName val="Important"/>
      <sheetName val="Setup"/>
      <sheetName val="Судьи"/>
      <sheetName val="Boys Plr List"/>
      <sheetName val="Girls Plr List"/>
      <sheetName val="Boys Si Main Draw Sign-in sheet"/>
      <sheetName val="Boys Si Main Draw Prep"/>
      <sheetName val="Boys Si Main 16"/>
      <sheetName val="Boys Si Main 24&amp;32"/>
      <sheetName val="Girls Si MainDraw Sign-in sheet"/>
      <sheetName val="Girls Si Main Draw Prep"/>
      <sheetName val="Girls Si Main 16"/>
      <sheetName val="Girls Si Main 48&amp;64"/>
      <sheetName val="Boys Do Sign-in sheet"/>
      <sheetName val="Plr List for OofP"/>
      <sheetName val="OofP 4 cts"/>
      <sheetName val="OofP 8 cts"/>
      <sheetName val="OofP list"/>
      <sheetName val="ScCard Set3&amp;Front"/>
      <sheetName val="ScCard Set 1&amp;2"/>
      <sheetName val="ScCard Code etc."/>
    </sheetNames>
    <definedNames>
      <definedName name="Jun_Hide_CU"/>
      <definedName name="Jun_Show_CU"/>
    </definedNames>
    <sheetDataSet>
      <sheetData sheetId="6">
        <row r="10">
          <cell r="E10" t="str">
            <v>Александр Печенкин</v>
          </cell>
        </row>
      </sheetData>
      <sheetData sheetId="7">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15">
        <row r="5">
          <cell r="R5">
            <v>0</v>
          </cell>
        </row>
        <row r="7">
          <cell r="A7">
            <v>1</v>
          </cell>
          <cell r="M7">
            <v>999</v>
          </cell>
          <cell r="Q7">
            <v>999</v>
          </cell>
        </row>
        <row r="8">
          <cell r="A8">
            <v>2</v>
          </cell>
          <cell r="M8">
            <v>999</v>
          </cell>
          <cell r="Q8">
            <v>999</v>
          </cell>
        </row>
        <row r="9">
          <cell r="A9">
            <v>3</v>
          </cell>
          <cell r="M9">
            <v>999</v>
          </cell>
          <cell r="Q9">
            <v>999</v>
          </cell>
        </row>
        <row r="10">
          <cell r="A10">
            <v>4</v>
          </cell>
          <cell r="M10">
            <v>999</v>
          </cell>
          <cell r="Q10">
            <v>999</v>
          </cell>
        </row>
        <row r="11">
          <cell r="A11">
            <v>5</v>
          </cell>
          <cell r="M11">
            <v>999</v>
          </cell>
          <cell r="Q11">
            <v>999</v>
          </cell>
        </row>
        <row r="12">
          <cell r="A12">
            <v>6</v>
          </cell>
          <cell r="M12">
            <v>999</v>
          </cell>
          <cell r="Q12">
            <v>999</v>
          </cell>
        </row>
        <row r="13">
          <cell r="A13">
            <v>7</v>
          </cell>
          <cell r="M13">
            <v>999</v>
          </cell>
          <cell r="Q13">
            <v>999</v>
          </cell>
        </row>
        <row r="14">
          <cell r="A14">
            <v>8</v>
          </cell>
          <cell r="M14">
            <v>999</v>
          </cell>
          <cell r="Q14">
            <v>999</v>
          </cell>
        </row>
        <row r="15">
          <cell r="A15">
            <v>9</v>
          </cell>
          <cell r="M15">
            <v>999</v>
          </cell>
          <cell r="Q15">
            <v>999</v>
          </cell>
        </row>
        <row r="16">
          <cell r="A16">
            <v>10</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vmlDrawing" Target="../drawings/vmlDrawing2.v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vmlDrawing" Target="../drawings/vmlDrawing3.vml" /><Relationship Id="rId1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4">
    <pageSetUpPr fitToPage="1"/>
  </sheetPr>
  <dimension ref="A1:I595"/>
  <sheetViews>
    <sheetView showGridLines="0" showZeros="0" workbookViewId="0" topLeftCell="A1">
      <selection activeCell="F53" sqref="F53"/>
    </sheetView>
  </sheetViews>
  <sheetFormatPr defaultColWidth="9.00390625" defaultRowHeight="12.75"/>
  <cols>
    <col min="1" max="1" width="10.375" style="25" customWidth="1"/>
    <col min="2" max="9" width="16.00390625" style="25" customWidth="1"/>
    <col min="10" max="10" width="6.875" style="25" customWidth="1"/>
    <col min="11" max="16384" width="9.125" style="25" customWidth="1"/>
  </cols>
  <sheetData>
    <row r="1" spans="1:9" ht="13.5" thickBot="1">
      <c r="A1" s="19"/>
      <c r="B1" s="20"/>
      <c r="C1" s="21"/>
      <c r="D1" s="22"/>
      <c r="E1" s="23"/>
      <c r="F1" s="22"/>
      <c r="G1" s="24"/>
      <c r="H1" s="24"/>
      <c r="I1" s="24"/>
    </row>
    <row r="2" spans="1:9" ht="24">
      <c r="A2" s="26" t="s">
        <v>64</v>
      </c>
      <c r="B2" s="27"/>
      <c r="C2" s="28"/>
      <c r="D2" s="29"/>
      <c r="E2" s="265" t="s">
        <v>8</v>
      </c>
      <c r="F2" s="89" t="s">
        <v>177</v>
      </c>
      <c r="G2" s="30"/>
      <c r="H2" s="28"/>
      <c r="I2" s="28"/>
    </row>
    <row r="3" spans="1:9" ht="15.75" thickBot="1">
      <c r="A3" s="31"/>
      <c r="B3" s="31"/>
      <c r="C3" s="32"/>
      <c r="D3" s="33"/>
      <c r="E3" s="29"/>
      <c r="F3" s="34" t="s">
        <v>178</v>
      </c>
      <c r="G3" s="35"/>
      <c r="H3" s="33"/>
      <c r="I3" s="33"/>
    </row>
    <row r="4" spans="1:9" s="38" customFormat="1" ht="12.75">
      <c r="A4" s="36" t="s">
        <v>9</v>
      </c>
      <c r="B4" s="36"/>
      <c r="C4" s="36" t="s">
        <v>10</v>
      </c>
      <c r="D4" s="36"/>
      <c r="E4" s="36"/>
      <c r="F4" s="36"/>
      <c r="G4" s="36"/>
      <c r="H4" s="36"/>
      <c r="I4" s="37" t="s">
        <v>11</v>
      </c>
    </row>
    <row r="5" spans="1:9" s="38" customFormat="1" ht="16.5" customHeight="1" thickBot="1">
      <c r="A5" s="39"/>
      <c r="B5" s="40"/>
      <c r="C5" s="40" t="s">
        <v>24</v>
      </c>
      <c r="D5" s="40"/>
      <c r="E5" s="40">
        <f>'[1]Setup'!$D$10</f>
        <v>0</v>
      </c>
      <c r="F5" s="41">
        <f>'[1]Setup'!$A$12</f>
        <v>0</v>
      </c>
      <c r="G5" s="42"/>
      <c r="H5" s="40"/>
      <c r="I5" s="43" t="str">
        <f>'[1]Setup'!$E$10</f>
        <v>Александр Печенкин</v>
      </c>
    </row>
    <row r="6" spans="1:9" s="46" customFormat="1" ht="17.25">
      <c r="A6" s="44"/>
      <c r="B6" s="45" t="s">
        <v>53</v>
      </c>
      <c r="C6" s="45" t="s">
        <v>54</v>
      </c>
      <c r="D6" s="45" t="s">
        <v>55</v>
      </c>
      <c r="E6" s="45"/>
      <c r="F6" s="45"/>
      <c r="G6" s="45" t="s">
        <v>53</v>
      </c>
      <c r="H6" s="45" t="s">
        <v>54</v>
      </c>
      <c r="I6" s="45" t="s">
        <v>55</v>
      </c>
    </row>
    <row r="7" spans="1:9" s="50" customFormat="1" ht="10.5" customHeight="1">
      <c r="A7" s="47"/>
      <c r="B7" s="48" t="s">
        <v>48</v>
      </c>
      <c r="C7" s="48" t="s">
        <v>48</v>
      </c>
      <c r="D7" s="48" t="s">
        <v>48</v>
      </c>
      <c r="E7" s="48"/>
      <c r="F7" s="48"/>
      <c r="G7" s="48" t="s">
        <v>17</v>
      </c>
      <c r="H7" s="48" t="s">
        <v>17</v>
      </c>
      <c r="I7" s="48" t="s">
        <v>17</v>
      </c>
    </row>
    <row r="8" spans="1:9" s="38" customFormat="1" ht="10.5" customHeight="1">
      <c r="A8" s="51" t="s">
        <v>12</v>
      </c>
      <c r="B8" s="52"/>
      <c r="C8" s="52"/>
      <c r="D8" s="276"/>
      <c r="E8" s="52"/>
      <c r="F8" s="51"/>
      <c r="G8" s="52"/>
      <c r="H8" s="52" t="s">
        <v>189</v>
      </c>
      <c r="I8" s="53" t="s">
        <v>190</v>
      </c>
    </row>
    <row r="9" spans="1:9" s="38" customFormat="1" ht="10.5" customHeight="1">
      <c r="A9" s="54"/>
      <c r="B9" s="280" t="s">
        <v>140</v>
      </c>
      <c r="C9" s="280" t="s">
        <v>100</v>
      </c>
      <c r="D9" s="276" t="s">
        <v>154</v>
      </c>
      <c r="E9" s="55"/>
      <c r="F9" s="51" t="s">
        <v>56</v>
      </c>
      <c r="G9" s="55"/>
      <c r="H9" s="55" t="s">
        <v>117</v>
      </c>
      <c r="I9" s="56" t="s">
        <v>101</v>
      </c>
    </row>
    <row r="10" spans="1:9" s="57" customFormat="1" ht="10.5" customHeight="1">
      <c r="A10" s="54"/>
      <c r="B10" s="280" t="s">
        <v>13</v>
      </c>
      <c r="C10" s="280" t="s">
        <v>13</v>
      </c>
      <c r="D10" s="280" t="s">
        <v>13</v>
      </c>
      <c r="E10" s="55"/>
      <c r="F10" s="55"/>
      <c r="G10" s="55" t="s">
        <v>13</v>
      </c>
      <c r="H10" s="55" t="s">
        <v>13</v>
      </c>
      <c r="I10" s="55" t="s">
        <v>13</v>
      </c>
    </row>
    <row r="11" spans="1:9" s="38" customFormat="1" ht="10.5" customHeight="1">
      <c r="A11" s="54"/>
      <c r="B11" s="280" t="s">
        <v>171</v>
      </c>
      <c r="C11" s="280" t="s">
        <v>137</v>
      </c>
      <c r="D11" s="280" t="s">
        <v>155</v>
      </c>
      <c r="E11" s="55"/>
      <c r="F11" s="55"/>
      <c r="G11" s="55"/>
      <c r="H11" s="55" t="s">
        <v>102</v>
      </c>
      <c r="I11" s="56" t="s">
        <v>186</v>
      </c>
    </row>
    <row r="12" spans="1:9" s="38" customFormat="1" ht="10.5" customHeight="1">
      <c r="A12" s="54"/>
      <c r="B12" s="281"/>
      <c r="C12" s="281"/>
      <c r="D12" s="280"/>
      <c r="E12" s="58"/>
      <c r="F12" s="58"/>
      <c r="G12" s="58"/>
      <c r="H12" s="55"/>
      <c r="I12" s="56" t="s">
        <v>99</v>
      </c>
    </row>
    <row r="13" spans="1:9" s="62" customFormat="1" ht="10.5" customHeight="1">
      <c r="A13" s="59"/>
      <c r="B13" s="282"/>
      <c r="C13" s="282"/>
      <c r="D13" s="282"/>
      <c r="E13" s="60"/>
      <c r="F13" s="60"/>
      <c r="G13" s="60"/>
      <c r="H13" s="60"/>
      <c r="I13" s="61"/>
    </row>
    <row r="14" spans="1:9" s="62" customFormat="1" ht="10.5" customHeight="1">
      <c r="A14" s="47"/>
      <c r="B14" s="283" t="s">
        <v>17</v>
      </c>
      <c r="C14" s="283" t="s">
        <v>17</v>
      </c>
      <c r="D14" s="283" t="s">
        <v>17</v>
      </c>
      <c r="E14" s="48"/>
      <c r="F14" s="48"/>
      <c r="G14" s="48" t="s">
        <v>17</v>
      </c>
      <c r="H14" s="48" t="s">
        <v>17</v>
      </c>
      <c r="I14" s="48" t="s">
        <v>17</v>
      </c>
    </row>
    <row r="15" spans="1:9" s="38" customFormat="1" ht="10.5" customHeight="1">
      <c r="A15" s="51" t="s">
        <v>14</v>
      </c>
      <c r="B15" s="276"/>
      <c r="C15" s="52"/>
      <c r="D15" s="52"/>
      <c r="E15" s="52"/>
      <c r="F15" s="51" t="s">
        <v>57</v>
      </c>
      <c r="G15" s="52"/>
      <c r="H15" s="52"/>
      <c r="I15" s="52"/>
    </row>
    <row r="16" spans="1:9" s="38" customFormat="1" ht="10.5" customHeight="1">
      <c r="A16" s="54"/>
      <c r="B16" s="280" t="s">
        <v>94</v>
      </c>
      <c r="C16" s="280" t="s">
        <v>142</v>
      </c>
      <c r="D16" s="280" t="s">
        <v>97</v>
      </c>
      <c r="E16" s="55"/>
      <c r="F16" s="55"/>
      <c r="G16" s="55"/>
      <c r="H16" s="55"/>
      <c r="I16" s="55"/>
    </row>
    <row r="17" spans="1:9" s="57" customFormat="1" ht="10.5" customHeight="1">
      <c r="A17" s="54"/>
      <c r="B17" s="280" t="s">
        <v>13</v>
      </c>
      <c r="C17" s="280" t="s">
        <v>13</v>
      </c>
      <c r="D17" s="280" t="s">
        <v>13</v>
      </c>
      <c r="E17" s="55"/>
      <c r="F17" s="55"/>
      <c r="G17" s="55" t="s">
        <v>13</v>
      </c>
      <c r="H17" s="55" t="s">
        <v>13</v>
      </c>
      <c r="I17" s="55" t="s">
        <v>13</v>
      </c>
    </row>
    <row r="18" spans="1:9" s="38" customFormat="1" ht="10.5" customHeight="1">
      <c r="A18" s="54"/>
      <c r="B18" s="280" t="s">
        <v>95</v>
      </c>
      <c r="C18" s="280" t="s">
        <v>143</v>
      </c>
      <c r="D18" s="280"/>
      <c r="E18" s="55"/>
      <c r="F18" s="55"/>
      <c r="G18" s="55"/>
      <c r="H18" s="55"/>
      <c r="I18" s="55"/>
    </row>
    <row r="19" spans="1:9" s="38" customFormat="1" ht="10.5" customHeight="1">
      <c r="A19" s="54"/>
      <c r="B19" s="281"/>
      <c r="C19" s="281"/>
      <c r="D19" s="280" t="s">
        <v>96</v>
      </c>
      <c r="E19" s="58"/>
      <c r="F19" s="58"/>
      <c r="G19" s="58"/>
      <c r="H19" s="58"/>
      <c r="I19" s="58"/>
    </row>
    <row r="20" spans="1:9" s="38" customFormat="1" ht="10.5" customHeight="1">
      <c r="A20" s="59"/>
      <c r="B20" s="282"/>
      <c r="C20" s="282"/>
      <c r="D20" s="282"/>
      <c r="E20" s="60"/>
      <c r="F20" s="60"/>
      <c r="G20" s="60"/>
      <c r="H20" s="60"/>
      <c r="I20" s="60"/>
    </row>
    <row r="21" spans="1:9" s="62" customFormat="1" ht="10.5" customHeight="1">
      <c r="A21" s="47"/>
      <c r="B21" s="283" t="s">
        <v>176</v>
      </c>
      <c r="C21" s="283" t="s">
        <v>176</v>
      </c>
      <c r="D21" s="283" t="s">
        <v>176</v>
      </c>
      <c r="E21" s="48"/>
      <c r="F21" s="48"/>
      <c r="G21" s="48" t="s">
        <v>17</v>
      </c>
      <c r="H21" s="48" t="s">
        <v>17</v>
      </c>
      <c r="I21" s="48" t="s">
        <v>17</v>
      </c>
    </row>
    <row r="22" spans="1:9" s="38" customFormat="1" ht="10.5" customHeight="1">
      <c r="A22" s="51" t="s">
        <v>15</v>
      </c>
      <c r="B22" s="52"/>
      <c r="C22" s="276"/>
      <c r="D22" s="276" t="s">
        <v>148</v>
      </c>
      <c r="E22" s="52"/>
      <c r="F22" s="51" t="s">
        <v>58</v>
      </c>
      <c r="G22" s="52"/>
      <c r="H22" s="52"/>
      <c r="I22" s="52"/>
    </row>
    <row r="23" spans="1:9" s="38" customFormat="1" ht="10.5" customHeight="1">
      <c r="A23" s="54"/>
      <c r="B23" s="280" t="s">
        <v>172</v>
      </c>
      <c r="C23" s="280" t="s">
        <v>174</v>
      </c>
      <c r="D23" s="280"/>
      <c r="E23" s="55"/>
      <c r="F23" s="55"/>
      <c r="G23" s="55"/>
      <c r="H23" s="55"/>
      <c r="I23" s="55"/>
    </row>
    <row r="24" spans="1:9" s="57" customFormat="1" ht="10.5" customHeight="1">
      <c r="A24" s="54"/>
      <c r="B24" s="280" t="s">
        <v>13</v>
      </c>
      <c r="C24" s="280" t="s">
        <v>13</v>
      </c>
      <c r="D24" s="280" t="s">
        <v>13</v>
      </c>
      <c r="E24" s="55"/>
      <c r="F24" s="55"/>
      <c r="G24" s="55" t="s">
        <v>13</v>
      </c>
      <c r="H24" s="55" t="s">
        <v>13</v>
      </c>
      <c r="I24" s="55" t="s">
        <v>13</v>
      </c>
    </row>
    <row r="25" spans="1:9" s="38" customFormat="1" ht="10.5" customHeight="1">
      <c r="A25" s="54"/>
      <c r="B25" s="280"/>
      <c r="C25" s="280"/>
      <c r="D25" s="280" t="s">
        <v>98</v>
      </c>
      <c r="E25" s="55"/>
      <c r="F25" s="55"/>
      <c r="G25" s="55"/>
      <c r="H25" s="55"/>
      <c r="I25" s="55"/>
    </row>
    <row r="26" spans="1:9" s="38" customFormat="1" ht="10.5" customHeight="1">
      <c r="A26" s="54"/>
      <c r="B26" s="281"/>
      <c r="C26" s="281"/>
      <c r="D26" s="280"/>
      <c r="E26" s="58"/>
      <c r="F26" s="58"/>
      <c r="G26" s="58"/>
      <c r="H26" s="58"/>
      <c r="I26" s="58"/>
    </row>
    <row r="27" spans="1:9" s="38" customFormat="1" ht="10.5" customHeight="1">
      <c r="A27" s="59"/>
      <c r="B27" s="282"/>
      <c r="C27" s="282"/>
      <c r="D27" s="282"/>
      <c r="E27" s="60"/>
      <c r="F27" s="60"/>
      <c r="G27" s="60"/>
      <c r="H27" s="60"/>
      <c r="I27" s="60"/>
    </row>
    <row r="28" spans="1:9" s="62" customFormat="1" ht="10.5" customHeight="1">
      <c r="A28" s="47"/>
      <c r="B28" s="283" t="s">
        <v>17</v>
      </c>
      <c r="C28" s="283" t="s">
        <v>17</v>
      </c>
      <c r="D28" s="283" t="s">
        <v>17</v>
      </c>
      <c r="E28" s="48"/>
      <c r="F28" s="48"/>
      <c r="G28" s="48" t="s">
        <v>17</v>
      </c>
      <c r="H28" s="48" t="s">
        <v>17</v>
      </c>
      <c r="I28" s="48" t="s">
        <v>17</v>
      </c>
    </row>
    <row r="29" spans="1:9" s="38" customFormat="1" ht="10.5" customHeight="1">
      <c r="A29" s="51" t="s">
        <v>16</v>
      </c>
      <c r="B29" s="280"/>
      <c r="C29" s="276" t="s">
        <v>85</v>
      </c>
      <c r="D29" s="52"/>
      <c r="E29" s="52"/>
      <c r="F29" s="51" t="s">
        <v>59</v>
      </c>
      <c r="G29" s="52"/>
      <c r="H29" s="52"/>
      <c r="I29" s="52"/>
    </row>
    <row r="30" spans="1:9" s="38" customFormat="1" ht="10.5" customHeight="1">
      <c r="A30" s="54"/>
      <c r="B30" s="280" t="s">
        <v>173</v>
      </c>
      <c r="C30" s="280" t="s">
        <v>175</v>
      </c>
      <c r="D30" s="280" t="s">
        <v>139</v>
      </c>
      <c r="E30" s="55"/>
      <c r="F30" s="55"/>
      <c r="G30" s="55"/>
      <c r="H30" s="55"/>
      <c r="I30" s="55"/>
    </row>
    <row r="31" spans="1:9" s="57" customFormat="1" ht="10.5" customHeight="1">
      <c r="A31" s="54"/>
      <c r="B31" s="280" t="s">
        <v>13</v>
      </c>
      <c r="C31" s="280" t="s">
        <v>13</v>
      </c>
      <c r="D31" s="280" t="s">
        <v>13</v>
      </c>
      <c r="E31" s="55"/>
      <c r="F31" s="55"/>
      <c r="G31" s="55" t="s">
        <v>13</v>
      </c>
      <c r="H31" s="55" t="s">
        <v>13</v>
      </c>
      <c r="I31" s="55" t="s">
        <v>13</v>
      </c>
    </row>
    <row r="32" spans="1:9" s="38" customFormat="1" ht="10.5" customHeight="1">
      <c r="A32" s="54"/>
      <c r="B32" s="280"/>
      <c r="C32" s="280"/>
      <c r="D32" s="280" t="s">
        <v>138</v>
      </c>
      <c r="E32" s="55"/>
      <c r="F32" s="55"/>
      <c r="G32" s="55"/>
      <c r="H32" s="55"/>
      <c r="I32" s="55"/>
    </row>
    <row r="33" spans="1:9" s="38" customFormat="1" ht="10.5" customHeight="1">
      <c r="A33" s="54"/>
      <c r="B33" s="281"/>
      <c r="C33" s="281"/>
      <c r="D33" s="281"/>
      <c r="E33" s="58"/>
      <c r="F33" s="58"/>
      <c r="G33" s="58"/>
      <c r="H33" s="58"/>
      <c r="I33" s="58"/>
    </row>
    <row r="34" spans="1:9" s="38" customFormat="1" ht="10.5" customHeight="1">
      <c r="A34" s="59"/>
      <c r="B34" s="282"/>
      <c r="C34" s="282"/>
      <c r="D34" s="282"/>
      <c r="E34" s="60"/>
      <c r="F34" s="60"/>
      <c r="G34" s="60"/>
      <c r="H34" s="60"/>
      <c r="I34" s="60"/>
    </row>
    <row r="35" spans="1:9" s="62" customFormat="1" ht="10.5" customHeight="1">
      <c r="A35" s="47"/>
      <c r="B35" s="283" t="s">
        <v>51</v>
      </c>
      <c r="C35" s="283" t="s">
        <v>51</v>
      </c>
      <c r="D35" s="283" t="s">
        <v>51</v>
      </c>
      <c r="E35" s="48"/>
      <c r="F35" s="48"/>
      <c r="G35" s="48" t="s">
        <v>17</v>
      </c>
      <c r="H35" s="48" t="s">
        <v>17</v>
      </c>
      <c r="I35" s="48" t="s">
        <v>17</v>
      </c>
    </row>
    <row r="36" spans="1:9" s="38" customFormat="1" ht="10.5" customHeight="1">
      <c r="A36" s="51" t="s">
        <v>18</v>
      </c>
      <c r="B36" s="276"/>
      <c r="C36" s="276"/>
      <c r="D36" s="52"/>
      <c r="E36" s="52"/>
      <c r="F36" s="52"/>
      <c r="G36" s="102"/>
      <c r="H36" s="99"/>
      <c r="I36" s="65"/>
    </row>
    <row r="37" spans="1:9" s="38" customFormat="1" ht="10.5" customHeight="1">
      <c r="A37" s="54"/>
      <c r="B37" s="280" t="s">
        <v>157</v>
      </c>
      <c r="C37" s="276" t="s">
        <v>179</v>
      </c>
      <c r="D37" s="280"/>
      <c r="E37" s="55"/>
      <c r="F37" s="51"/>
      <c r="G37" s="103"/>
      <c r="H37" s="99"/>
      <c r="I37" s="103"/>
    </row>
    <row r="38" spans="1:9" s="57" customFormat="1" ht="10.5" customHeight="1">
      <c r="A38" s="54"/>
      <c r="B38" s="280" t="s">
        <v>13</v>
      </c>
      <c r="C38" s="280" t="s">
        <v>13</v>
      </c>
      <c r="D38" s="280" t="s">
        <v>13</v>
      </c>
      <c r="E38" s="55"/>
      <c r="F38" s="55"/>
      <c r="G38" s="55" t="s">
        <v>13</v>
      </c>
      <c r="H38" s="55" t="s">
        <v>13</v>
      </c>
      <c r="I38" s="55" t="s">
        <v>13</v>
      </c>
    </row>
    <row r="39" spans="1:9" s="38" customFormat="1" ht="10.5" customHeight="1">
      <c r="A39" s="54"/>
      <c r="B39" s="280" t="s">
        <v>150</v>
      </c>
      <c r="C39" s="280" t="s">
        <v>149</v>
      </c>
      <c r="D39" s="280"/>
      <c r="E39" s="55"/>
      <c r="F39" s="55"/>
      <c r="G39" s="103"/>
      <c r="H39" s="99"/>
      <c r="I39" s="103"/>
    </row>
    <row r="40" spans="1:9" s="38" customFormat="1" ht="10.5" customHeight="1">
      <c r="A40" s="54"/>
      <c r="B40" s="281"/>
      <c r="C40" s="280"/>
      <c r="D40" s="281"/>
      <c r="E40" s="58"/>
      <c r="F40" s="58"/>
      <c r="G40" s="63"/>
      <c r="I40" s="63"/>
    </row>
    <row r="41" spans="1:9" s="38" customFormat="1" ht="10.5" customHeight="1">
      <c r="A41" s="59"/>
      <c r="B41" s="282"/>
      <c r="C41" s="282"/>
      <c r="D41" s="282"/>
      <c r="E41" s="60"/>
      <c r="F41" s="60"/>
      <c r="G41" s="104"/>
      <c r="I41" s="104"/>
    </row>
    <row r="42" spans="1:9" s="38" customFormat="1" ht="10.5" customHeight="1">
      <c r="A42" s="54"/>
      <c r="B42" s="283" t="s">
        <v>17</v>
      </c>
      <c r="C42" s="283" t="s">
        <v>17</v>
      </c>
      <c r="D42" s="283" t="s">
        <v>17</v>
      </c>
      <c r="E42" s="48"/>
      <c r="F42" s="48"/>
      <c r="G42" s="48" t="s">
        <v>17</v>
      </c>
      <c r="H42" s="101"/>
      <c r="I42" s="101"/>
    </row>
    <row r="43" spans="1:9" s="38" customFormat="1" ht="10.5" customHeight="1">
      <c r="A43" s="54"/>
      <c r="B43" s="280"/>
      <c r="C43" s="284" t="s">
        <v>188</v>
      </c>
      <c r="D43" s="276"/>
      <c r="E43" s="52"/>
      <c r="F43" s="51" t="s">
        <v>60</v>
      </c>
      <c r="H43" s="63"/>
      <c r="I43" s="63"/>
    </row>
    <row r="44" spans="1:9" s="38" customFormat="1" ht="10.5" customHeight="1">
      <c r="A44" s="279" t="s">
        <v>19</v>
      </c>
      <c r="B44" s="285" t="s">
        <v>96</v>
      </c>
      <c r="C44" s="280" t="s">
        <v>150</v>
      </c>
      <c r="D44" s="280"/>
      <c r="E44" s="55"/>
      <c r="F44" s="55"/>
      <c r="G44" s="103"/>
      <c r="H44" s="99"/>
      <c r="I44" s="103"/>
    </row>
    <row r="45" spans="1:9" s="38" customFormat="1" ht="10.5" customHeight="1">
      <c r="A45" s="278"/>
      <c r="B45" s="286" t="s">
        <v>13</v>
      </c>
      <c r="C45" s="280" t="s">
        <v>13</v>
      </c>
      <c r="D45" s="280" t="s">
        <v>13</v>
      </c>
      <c r="E45" s="55"/>
      <c r="F45" s="55"/>
      <c r="G45" s="55" t="s">
        <v>13</v>
      </c>
      <c r="H45" s="55" t="s">
        <v>13</v>
      </c>
      <c r="I45" s="55" t="s">
        <v>13</v>
      </c>
    </row>
    <row r="46" spans="1:9" s="38" customFormat="1" ht="10.5" customHeight="1">
      <c r="A46" s="278"/>
      <c r="B46" s="285" t="s">
        <v>148</v>
      </c>
      <c r="C46" s="276" t="s">
        <v>179</v>
      </c>
      <c r="D46" s="280"/>
      <c r="E46" s="55"/>
      <c r="F46" s="55"/>
      <c r="G46" s="103"/>
      <c r="H46" s="99"/>
      <c r="I46" s="103"/>
    </row>
    <row r="47" spans="1:9" s="38" customFormat="1" ht="10.5" customHeight="1">
      <c r="A47" s="278"/>
      <c r="B47" s="287"/>
      <c r="C47" s="280"/>
      <c r="D47" s="280"/>
      <c r="E47" s="58"/>
      <c r="F47" s="58"/>
      <c r="G47" s="99"/>
      <c r="H47" s="65"/>
      <c r="I47" s="65"/>
    </row>
    <row r="48" spans="1:9" s="38" customFormat="1" ht="10.5" customHeight="1">
      <c r="A48" s="54"/>
      <c r="B48" s="282"/>
      <c r="C48" s="288"/>
      <c r="D48" s="282"/>
      <c r="E48" s="60"/>
      <c r="F48" s="60"/>
      <c r="G48" s="100"/>
      <c r="H48" s="66"/>
      <c r="I48" s="66"/>
    </row>
    <row r="49" spans="1:9" s="62" customFormat="1" ht="10.5" customHeight="1">
      <c r="A49" s="95"/>
      <c r="B49" s="283" t="s">
        <v>52</v>
      </c>
      <c r="C49" s="283" t="s">
        <v>52</v>
      </c>
      <c r="D49" s="283" t="s">
        <v>52</v>
      </c>
      <c r="E49" s="48"/>
      <c r="F49" s="48"/>
      <c r="G49" s="48" t="s">
        <v>17</v>
      </c>
      <c r="H49" s="48"/>
      <c r="I49" s="49"/>
    </row>
    <row r="50" spans="1:9" s="38" customFormat="1" ht="10.5" customHeight="1">
      <c r="A50" s="96"/>
      <c r="B50" s="280" t="s">
        <v>187</v>
      </c>
      <c r="C50" s="289"/>
      <c r="D50" s="276"/>
      <c r="E50" s="52"/>
      <c r="F50" s="51" t="s">
        <v>61</v>
      </c>
      <c r="G50" s="52"/>
      <c r="H50" s="58"/>
      <c r="I50" s="53"/>
    </row>
    <row r="51" spans="1:9" s="38" customFormat="1" ht="10.5" customHeight="1">
      <c r="A51" s="51" t="s">
        <v>49</v>
      </c>
      <c r="B51" s="280" t="s">
        <v>142</v>
      </c>
      <c r="C51" s="280" t="s">
        <v>102</v>
      </c>
      <c r="D51" s="290" t="s">
        <v>156</v>
      </c>
      <c r="E51" s="55"/>
      <c r="F51" s="55"/>
      <c r="G51" s="55"/>
      <c r="H51" s="58"/>
      <c r="I51" s="55"/>
    </row>
    <row r="52" spans="1:9" s="57" customFormat="1" ht="10.5" customHeight="1">
      <c r="A52" s="97"/>
      <c r="B52" s="280" t="s">
        <v>13</v>
      </c>
      <c r="C52" s="280" t="s">
        <v>13</v>
      </c>
      <c r="D52" s="280" t="s">
        <v>13</v>
      </c>
      <c r="E52" s="55"/>
      <c r="F52" s="55"/>
      <c r="G52" s="55" t="s">
        <v>13</v>
      </c>
      <c r="H52" s="55" t="s">
        <v>13</v>
      </c>
      <c r="I52" s="55" t="s">
        <v>13</v>
      </c>
    </row>
    <row r="53" spans="1:9" s="38" customFormat="1" ht="10.5" customHeight="1">
      <c r="A53" s="97"/>
      <c r="B53" s="280" t="s">
        <v>138</v>
      </c>
      <c r="C53" s="280" t="s">
        <v>141</v>
      </c>
      <c r="D53" s="290" t="s">
        <v>99</v>
      </c>
      <c r="E53" s="55"/>
      <c r="F53" s="55"/>
      <c r="G53" s="55"/>
      <c r="H53" s="58"/>
      <c r="I53" s="55"/>
    </row>
    <row r="54" spans="1:9" s="38" customFormat="1" ht="10.5" customHeight="1">
      <c r="A54" s="97"/>
      <c r="B54" s="281"/>
      <c r="C54" s="287"/>
      <c r="D54" s="280"/>
      <c r="E54" s="58"/>
      <c r="F54" s="58"/>
      <c r="G54" s="58"/>
      <c r="H54" s="58"/>
      <c r="I54" s="53"/>
    </row>
    <row r="55" spans="1:9" s="38" customFormat="1" ht="10.5" customHeight="1">
      <c r="A55" s="98"/>
      <c r="B55" s="282"/>
      <c r="C55" s="288"/>
      <c r="D55" s="282"/>
      <c r="E55" s="60"/>
      <c r="F55" s="60"/>
      <c r="G55" s="60"/>
      <c r="H55" s="60"/>
      <c r="I55" s="61"/>
    </row>
    <row r="56" spans="1:9" s="38" customFormat="1" ht="10.5" customHeight="1">
      <c r="A56" s="67" t="s">
        <v>20</v>
      </c>
      <c r="B56" s="68"/>
      <c r="C56" s="68"/>
      <c r="D56" s="69"/>
      <c r="E56" s="69"/>
      <c r="F56" s="70"/>
      <c r="G56" s="71" t="s">
        <v>21</v>
      </c>
      <c r="H56" s="72" t="s">
        <v>22</v>
      </c>
      <c r="I56" s="73"/>
    </row>
    <row r="57" spans="1:9" s="62" customFormat="1" ht="10.5" customHeight="1">
      <c r="A57" s="74"/>
      <c r="B57" s="75"/>
      <c r="C57" s="75"/>
      <c r="D57" s="76"/>
      <c r="E57" s="76"/>
      <c r="F57" s="77"/>
      <c r="G57" s="78"/>
      <c r="H57" s="76"/>
      <c r="I57" s="79"/>
    </row>
    <row r="58" spans="1:9" s="38" customFormat="1" ht="13.5" thickBot="1">
      <c r="A58" s="80"/>
      <c r="B58" s="81"/>
      <c r="C58" s="81"/>
      <c r="D58" s="82"/>
      <c r="E58" s="82"/>
      <c r="F58" s="83"/>
      <c r="G58" s="84"/>
      <c r="H58" s="82" t="str">
        <f>I5</f>
        <v>Александр Печенкин</v>
      </c>
      <c r="I58" s="85"/>
    </row>
    <row r="83" spans="1:3" ht="12.75">
      <c r="A83" s="86" t="s">
        <v>23</v>
      </c>
      <c r="B83" s="87"/>
      <c r="C83" s="87"/>
    </row>
    <row r="84" spans="1:3" ht="12.75">
      <c r="A84" s="88" t="e">
        <f>#REF!</f>
        <v>#REF!</v>
      </c>
      <c r="B84" s="87"/>
      <c r="C84" s="87"/>
    </row>
    <row r="85" spans="1:3" ht="12.75">
      <c r="A85" s="88" t="e">
        <f>#REF!</f>
        <v>#REF!</v>
      </c>
      <c r="B85" s="87"/>
      <c r="C85" s="87"/>
    </row>
    <row r="86" spans="1:3" ht="12.75">
      <c r="A86" s="88" t="s">
        <v>26</v>
      </c>
      <c r="B86" s="87"/>
      <c r="C86" s="87"/>
    </row>
    <row r="87" spans="1:3" ht="12.75">
      <c r="A87" s="88" t="s">
        <v>25</v>
      </c>
      <c r="B87" s="87"/>
      <c r="C87" s="87"/>
    </row>
    <row r="88" spans="1:3" ht="12.75">
      <c r="A88" s="88" t="s">
        <v>29</v>
      </c>
      <c r="B88" s="87"/>
      <c r="C88" s="87"/>
    </row>
    <row r="89" spans="1:3" ht="12.75">
      <c r="A89" s="88" t="s">
        <v>27</v>
      </c>
      <c r="B89" s="87"/>
      <c r="C89" s="87"/>
    </row>
    <row r="90" spans="1:3" ht="12.75">
      <c r="A90" s="88" t="s">
        <v>28</v>
      </c>
      <c r="B90" s="87"/>
      <c r="C90" s="87"/>
    </row>
    <row r="91" spans="1:3" ht="12.75">
      <c r="A91" s="88" t="s">
        <v>32</v>
      </c>
      <c r="B91" s="87"/>
      <c r="C91" s="87"/>
    </row>
    <row r="92" spans="1:3" ht="12.75">
      <c r="A92" s="88" t="s">
        <v>34</v>
      </c>
      <c r="B92" s="87"/>
      <c r="C92" s="87"/>
    </row>
    <row r="93" spans="1:3" ht="12.75">
      <c r="A93" s="88" t="s">
        <v>33</v>
      </c>
      <c r="B93" s="87"/>
      <c r="C93" s="87"/>
    </row>
    <row r="94" spans="1:3" ht="12.75">
      <c r="A94" s="88" t="s">
        <v>36</v>
      </c>
      <c r="B94" s="87"/>
      <c r="C94" s="87"/>
    </row>
    <row r="95" spans="1:3" ht="12.75">
      <c r="A95" s="88" t="s">
        <v>45</v>
      </c>
      <c r="B95" s="87"/>
      <c r="C95" s="87"/>
    </row>
    <row r="96" spans="1:3" ht="12.75">
      <c r="A96" s="88" t="s">
        <v>35</v>
      </c>
      <c r="B96" s="87"/>
      <c r="C96" s="87"/>
    </row>
    <row r="97" spans="1:3" ht="12.75">
      <c r="A97" s="88" t="s">
        <v>39</v>
      </c>
      <c r="B97" s="87"/>
      <c r="C97" s="87"/>
    </row>
    <row r="98" spans="1:3" ht="12.75">
      <c r="A98" s="88" t="s">
        <v>46</v>
      </c>
      <c r="B98" s="87"/>
      <c r="C98" s="87"/>
    </row>
    <row r="99" spans="1:3" ht="12.75">
      <c r="A99" s="88" t="s">
        <v>47</v>
      </c>
      <c r="B99" s="87"/>
      <c r="C99" s="87"/>
    </row>
    <row r="100" spans="1:3" ht="12.75">
      <c r="A100" s="88" t="s">
        <v>31</v>
      </c>
      <c r="B100" s="87"/>
      <c r="C100" s="87"/>
    </row>
    <row r="101" spans="1:3" ht="12.75">
      <c r="A101" s="88" t="s">
        <v>30</v>
      </c>
      <c r="B101" s="87"/>
      <c r="C101" s="87"/>
    </row>
    <row r="102" spans="1:3" ht="12.75">
      <c r="A102" s="88" t="s">
        <v>43</v>
      </c>
      <c r="B102" s="87"/>
      <c r="C102" s="87"/>
    </row>
    <row r="103" spans="1:3" ht="12.75">
      <c r="A103" s="88" t="s">
        <v>37</v>
      </c>
      <c r="B103" s="87"/>
      <c r="C103" s="87"/>
    </row>
    <row r="104" spans="1:3" ht="12.75">
      <c r="A104" s="88" t="s">
        <v>44</v>
      </c>
      <c r="B104" s="87"/>
      <c r="C104" s="87"/>
    </row>
    <row r="105" spans="1:3" ht="12.75">
      <c r="A105" s="88" t="s">
        <v>42</v>
      </c>
      <c r="B105" s="87"/>
      <c r="C105" s="87"/>
    </row>
    <row r="106" spans="1:3" ht="12.75">
      <c r="A106" s="88" t="s">
        <v>41</v>
      </c>
      <c r="B106" s="87"/>
      <c r="C106" s="87"/>
    </row>
    <row r="107" spans="1:3" ht="12.75">
      <c r="A107" s="88" t="s">
        <v>40</v>
      </c>
      <c r="B107" s="87"/>
      <c r="C107" s="87"/>
    </row>
    <row r="108" spans="1:3" ht="12.75">
      <c r="A108" s="88" t="s">
        <v>38</v>
      </c>
      <c r="B108" s="87"/>
      <c r="C108" s="87"/>
    </row>
    <row r="109" spans="1:3" ht="12.75">
      <c r="A109" s="88" t="e">
        <f>#REF!</f>
        <v>#REF!</v>
      </c>
      <c r="B109" s="87"/>
      <c r="C109" s="87"/>
    </row>
    <row r="110" spans="1:3" ht="12.75">
      <c r="A110" s="88" t="e">
        <f>#REF!</f>
        <v>#REF!</v>
      </c>
      <c r="B110" s="87"/>
      <c r="C110" s="87"/>
    </row>
    <row r="111" spans="1:3" ht="12.75">
      <c r="A111" s="88" t="e">
        <f>#REF!</f>
        <v>#REF!</v>
      </c>
      <c r="B111" s="87"/>
      <c r="C111" s="87"/>
    </row>
    <row r="112" spans="1:3" ht="12.75">
      <c r="A112" s="88" t="e">
        <f>#REF!</f>
        <v>#REF!</v>
      </c>
      <c r="B112" s="87"/>
      <c r="C112" s="87"/>
    </row>
    <row r="113" spans="1:3" ht="12.75">
      <c r="A113" s="88" t="e">
        <f>#REF!</f>
        <v>#REF!</v>
      </c>
      <c r="B113" s="87"/>
      <c r="C113" s="87"/>
    </row>
    <row r="114" spans="1:3" ht="12.75">
      <c r="A114" s="88" t="e">
        <f>#REF!</f>
        <v>#REF!</v>
      </c>
      <c r="B114" s="87"/>
      <c r="C114" s="87"/>
    </row>
    <row r="115" spans="1:3" ht="12.75">
      <c r="A115" s="88" t="e">
        <f>#REF!</f>
        <v>#REF!</v>
      </c>
      <c r="B115" s="87"/>
      <c r="C115" s="87"/>
    </row>
    <row r="116" spans="1:3" ht="12.75">
      <c r="A116" s="88" t="e">
        <f>#REF!</f>
        <v>#REF!</v>
      </c>
      <c r="B116" s="87"/>
      <c r="C116" s="87"/>
    </row>
    <row r="117" spans="1:3" ht="12.75">
      <c r="A117" s="88" t="e">
        <f>#REF!</f>
        <v>#REF!</v>
      </c>
      <c r="B117" s="87"/>
      <c r="C117" s="87"/>
    </row>
    <row r="118" spans="1:3" ht="12.75">
      <c r="A118" s="88" t="e">
        <f>#REF!</f>
        <v>#REF!</v>
      </c>
      <c r="B118" s="87"/>
      <c r="C118" s="87"/>
    </row>
    <row r="119" spans="1:3" ht="12.75">
      <c r="A119" s="88" t="e">
        <f>#REF!</f>
        <v>#REF!</v>
      </c>
      <c r="B119" s="87"/>
      <c r="C119" s="87"/>
    </row>
    <row r="120" spans="1:3" ht="12.75">
      <c r="A120" s="88" t="e">
        <f>#REF!</f>
        <v>#REF!</v>
      </c>
      <c r="B120" s="87"/>
      <c r="C120" s="87"/>
    </row>
    <row r="121" spans="1:3" ht="12.75">
      <c r="A121" s="88" t="e">
        <f>#REF!</f>
        <v>#REF!</v>
      </c>
      <c r="B121" s="87"/>
      <c r="C121" s="87"/>
    </row>
    <row r="122" spans="1:3" ht="12.75">
      <c r="A122" s="88" t="e">
        <f>#REF!</f>
        <v>#REF!</v>
      </c>
      <c r="B122" s="87"/>
      <c r="C122" s="87"/>
    </row>
    <row r="123" spans="1:3" ht="12.75">
      <c r="A123" s="88" t="e">
        <f>#REF!</f>
        <v>#REF!</v>
      </c>
      <c r="B123" s="87"/>
      <c r="C123" s="87"/>
    </row>
    <row r="124" spans="1:3" ht="12.75">
      <c r="A124" s="88" t="e">
        <f>#REF!</f>
        <v>#REF!</v>
      </c>
      <c r="B124" s="87"/>
      <c r="C124" s="87"/>
    </row>
    <row r="125" spans="1:3" ht="12.75">
      <c r="A125" s="88" t="e">
        <f>#REF!</f>
        <v>#REF!</v>
      </c>
      <c r="B125" s="87"/>
      <c r="C125" s="87"/>
    </row>
    <row r="126" spans="1:3" ht="12.75">
      <c r="A126" s="88" t="e">
        <f>#REF!</f>
        <v>#REF!</v>
      </c>
      <c r="B126" s="87"/>
      <c r="C126" s="87"/>
    </row>
    <row r="127" spans="1:3" ht="12.75">
      <c r="A127" s="88" t="e">
        <f>#REF!</f>
        <v>#REF!</v>
      </c>
      <c r="B127" s="87"/>
      <c r="C127" s="87"/>
    </row>
    <row r="128" spans="1:3" ht="12.75">
      <c r="A128" s="88" t="e">
        <f>#REF!</f>
        <v>#REF!</v>
      </c>
      <c r="B128" s="87"/>
      <c r="C128" s="87"/>
    </row>
    <row r="129" spans="1:3" ht="12.75">
      <c r="A129" s="88" t="e">
        <f>#REF!</f>
        <v>#REF!</v>
      </c>
      <c r="B129" s="87"/>
      <c r="C129" s="87"/>
    </row>
    <row r="130" spans="1:3" ht="12.75">
      <c r="A130" s="88" t="e">
        <f>#REF!</f>
        <v>#REF!</v>
      </c>
      <c r="B130" s="87"/>
      <c r="C130" s="87"/>
    </row>
    <row r="131" spans="1:3" ht="12.75">
      <c r="A131" s="88" t="e">
        <f>#REF!</f>
        <v>#REF!</v>
      </c>
      <c r="B131" s="87"/>
      <c r="C131" s="87"/>
    </row>
    <row r="132" spans="1:3" ht="12.75">
      <c r="A132" s="88" t="e">
        <f>#REF!</f>
        <v>#REF!</v>
      </c>
      <c r="B132" s="87"/>
      <c r="C132" s="87"/>
    </row>
    <row r="133" spans="1:3" ht="12.75">
      <c r="A133" s="88" t="e">
        <f>#REF!</f>
        <v>#REF!</v>
      </c>
      <c r="B133" s="87"/>
      <c r="C133" s="87"/>
    </row>
    <row r="134" spans="1:3" ht="12.75">
      <c r="A134" s="88" t="e">
        <f>#REF!</f>
        <v>#REF!</v>
      </c>
      <c r="B134" s="87"/>
      <c r="C134" s="87"/>
    </row>
    <row r="135" spans="1:3" ht="12.75">
      <c r="A135" s="88" t="e">
        <f>#REF!</f>
        <v>#REF!</v>
      </c>
      <c r="B135" s="87"/>
      <c r="C135" s="87"/>
    </row>
    <row r="136" spans="1:3" ht="12.75">
      <c r="A136" s="88" t="e">
        <f>#REF!</f>
        <v>#REF!</v>
      </c>
      <c r="B136" s="87"/>
      <c r="C136" s="87"/>
    </row>
    <row r="137" spans="1:3" ht="12.75">
      <c r="A137" s="88" t="e">
        <f>#REF!</f>
        <v>#REF!</v>
      </c>
      <c r="B137" s="87"/>
      <c r="C137" s="87"/>
    </row>
    <row r="138" spans="1:3" ht="12.75">
      <c r="A138" s="88" t="e">
        <f>#REF!</f>
        <v>#REF!</v>
      </c>
      <c r="B138" s="87"/>
      <c r="C138" s="87"/>
    </row>
    <row r="139" spans="1:3" ht="12.75">
      <c r="A139" s="88" t="e">
        <f>#REF!</f>
        <v>#REF!</v>
      </c>
      <c r="B139" s="87"/>
      <c r="C139" s="87"/>
    </row>
    <row r="140" spans="1:3" ht="12.75">
      <c r="A140" s="88" t="e">
        <f>#REF!</f>
        <v>#REF!</v>
      </c>
      <c r="B140" s="87"/>
      <c r="C140" s="87"/>
    </row>
    <row r="141" spans="1:3" ht="12.75">
      <c r="A141" s="88" t="e">
        <f>#REF!</f>
        <v>#REF!</v>
      </c>
      <c r="B141" s="87"/>
      <c r="C141" s="87"/>
    </row>
    <row r="142" spans="1:3" ht="12.75">
      <c r="A142" s="88" t="e">
        <f>#REF!</f>
        <v>#REF!</v>
      </c>
      <c r="B142" s="87"/>
      <c r="C142" s="87"/>
    </row>
    <row r="143" spans="1:3" ht="12.75">
      <c r="A143" s="88" t="e">
        <f>#REF!</f>
        <v>#REF!</v>
      </c>
      <c r="B143" s="87"/>
      <c r="C143" s="87"/>
    </row>
    <row r="144" spans="1:3" ht="12.75">
      <c r="A144" s="88" t="e">
        <f>#REF!</f>
        <v>#REF!</v>
      </c>
      <c r="B144" s="87"/>
      <c r="C144" s="87"/>
    </row>
    <row r="145" spans="1:3" ht="12.75">
      <c r="A145" s="88" t="e">
        <f>#REF!</f>
        <v>#REF!</v>
      </c>
      <c r="B145" s="87"/>
      <c r="C145" s="87"/>
    </row>
    <row r="146" spans="1:3" ht="12.75">
      <c r="A146" s="88" t="e">
        <f>#REF!</f>
        <v>#REF!</v>
      </c>
      <c r="B146" s="87"/>
      <c r="C146" s="87"/>
    </row>
    <row r="147" spans="1:3" ht="12.75">
      <c r="A147" s="88" t="e">
        <f>#REF!</f>
        <v>#REF!</v>
      </c>
      <c r="B147" s="87"/>
      <c r="C147" s="87"/>
    </row>
    <row r="148" spans="1:3" ht="12.75">
      <c r="A148" s="88" t="e">
        <f>#REF!</f>
        <v>#REF!</v>
      </c>
      <c r="B148" s="87"/>
      <c r="C148" s="87"/>
    </row>
    <row r="149" spans="1:3" ht="12.75">
      <c r="A149" s="88" t="e">
        <f>#REF!</f>
        <v>#REF!</v>
      </c>
      <c r="B149" s="87"/>
      <c r="C149" s="87"/>
    </row>
    <row r="150" spans="1:3" ht="12.75">
      <c r="A150" s="88" t="e">
        <f>#REF!</f>
        <v>#REF!</v>
      </c>
      <c r="B150" s="87"/>
      <c r="C150" s="87"/>
    </row>
    <row r="151" spans="1:3" ht="12.75">
      <c r="A151" s="88" t="e">
        <f>#REF!</f>
        <v>#REF!</v>
      </c>
      <c r="B151" s="87"/>
      <c r="C151" s="87"/>
    </row>
    <row r="152" spans="1:3" ht="12.75">
      <c r="A152" s="88" t="e">
        <f>#REF!</f>
        <v>#REF!</v>
      </c>
      <c r="B152" s="87"/>
      <c r="C152" s="87"/>
    </row>
    <row r="153" spans="1:3" ht="12.75">
      <c r="A153" s="88" t="e">
        <f>#REF!</f>
        <v>#REF!</v>
      </c>
      <c r="B153" s="87"/>
      <c r="C153" s="87"/>
    </row>
    <row r="154" spans="1:3" ht="12.75">
      <c r="A154" s="88" t="e">
        <f>#REF!</f>
        <v>#REF!</v>
      </c>
      <c r="B154" s="87"/>
      <c r="C154" s="87"/>
    </row>
    <row r="155" spans="1:3" ht="12.75">
      <c r="A155" s="88" t="e">
        <f>#REF!</f>
        <v>#REF!</v>
      </c>
      <c r="B155" s="87"/>
      <c r="C155" s="87"/>
    </row>
    <row r="156" spans="1:3" ht="12.75">
      <c r="A156" s="88" t="e">
        <f>#REF!</f>
        <v>#REF!</v>
      </c>
      <c r="B156" s="87"/>
      <c r="C156" s="87"/>
    </row>
    <row r="157" spans="1:3" ht="12.75">
      <c r="A157" s="88" t="e">
        <f>#REF!</f>
        <v>#REF!</v>
      </c>
      <c r="B157" s="87"/>
      <c r="C157" s="87"/>
    </row>
    <row r="158" spans="1:3" ht="12.75">
      <c r="A158" s="88" t="e">
        <f>#REF!</f>
        <v>#REF!</v>
      </c>
      <c r="B158" s="87"/>
      <c r="C158" s="87"/>
    </row>
    <row r="159" spans="1:3" ht="12.75">
      <c r="A159" s="88" t="e">
        <f>#REF!</f>
        <v>#REF!</v>
      </c>
      <c r="B159" s="87"/>
      <c r="C159" s="87"/>
    </row>
    <row r="160" spans="1:3" ht="12.75">
      <c r="A160" s="88" t="e">
        <f>#REF!</f>
        <v>#REF!</v>
      </c>
      <c r="B160" s="87"/>
      <c r="C160" s="87"/>
    </row>
    <row r="161" spans="1:3" ht="12.75">
      <c r="A161" s="88" t="e">
        <f>#REF!</f>
        <v>#REF!</v>
      </c>
      <c r="B161" s="87"/>
      <c r="C161" s="87"/>
    </row>
    <row r="162" spans="1:3" ht="12.75">
      <c r="A162" s="88" t="e">
        <f>#REF!</f>
        <v>#REF!</v>
      </c>
      <c r="B162" s="87"/>
      <c r="C162" s="87"/>
    </row>
    <row r="163" spans="1:3" ht="12.75">
      <c r="A163" s="88" t="e">
        <f>#REF!</f>
        <v>#REF!</v>
      </c>
      <c r="B163" s="87"/>
      <c r="C163" s="87"/>
    </row>
    <row r="164" spans="1:3" ht="12.75">
      <c r="A164" s="88" t="e">
        <f>#REF!</f>
        <v>#REF!</v>
      </c>
      <c r="B164" s="87"/>
      <c r="C164" s="87"/>
    </row>
    <row r="165" spans="1:3" ht="12.75">
      <c r="A165" s="88" t="e">
        <f>#REF!</f>
        <v>#REF!</v>
      </c>
      <c r="B165" s="87"/>
      <c r="C165" s="87"/>
    </row>
    <row r="166" spans="1:3" ht="12.75">
      <c r="A166" s="88" t="e">
        <f>#REF!</f>
        <v>#REF!</v>
      </c>
      <c r="B166" s="87"/>
      <c r="C166" s="87"/>
    </row>
    <row r="167" spans="1:3" ht="12.75">
      <c r="A167" s="88" t="e">
        <f>#REF!</f>
        <v>#REF!</v>
      </c>
      <c r="B167" s="87"/>
      <c r="C167" s="87"/>
    </row>
    <row r="168" spans="1:3" ht="12.75">
      <c r="A168" s="88" t="e">
        <f>#REF!</f>
        <v>#REF!</v>
      </c>
      <c r="B168" s="87"/>
      <c r="C168" s="87"/>
    </row>
    <row r="169" spans="1:3" ht="12.75">
      <c r="A169" s="88" t="e">
        <f>#REF!</f>
        <v>#REF!</v>
      </c>
      <c r="B169" s="87"/>
      <c r="C169" s="87"/>
    </row>
    <row r="170" spans="1:3" ht="12.75">
      <c r="A170" s="88" t="e">
        <f>#REF!</f>
        <v>#REF!</v>
      </c>
      <c r="B170" s="87"/>
      <c r="C170" s="87"/>
    </row>
    <row r="171" spans="1:3" ht="12.75">
      <c r="A171" s="88" t="e">
        <f>#REF!</f>
        <v>#REF!</v>
      </c>
      <c r="B171" s="87"/>
      <c r="C171" s="87"/>
    </row>
    <row r="172" spans="1:3" ht="12.75">
      <c r="A172" s="88" t="e">
        <f>#REF!</f>
        <v>#REF!</v>
      </c>
      <c r="B172" s="87"/>
      <c r="C172" s="87"/>
    </row>
    <row r="173" spans="1:3" ht="12.75">
      <c r="A173" s="88" t="e">
        <f>#REF!</f>
        <v>#REF!</v>
      </c>
      <c r="B173" s="87"/>
      <c r="C173" s="87"/>
    </row>
    <row r="174" spans="1:3" ht="12.75">
      <c r="A174" s="88" t="e">
        <f>#REF!</f>
        <v>#REF!</v>
      </c>
      <c r="B174" s="87"/>
      <c r="C174" s="87"/>
    </row>
    <row r="175" spans="1:3" ht="12.75">
      <c r="A175" s="88" t="e">
        <f>#REF!</f>
        <v>#REF!</v>
      </c>
      <c r="B175" s="87"/>
      <c r="C175" s="87"/>
    </row>
    <row r="176" spans="1:3" ht="12.75">
      <c r="A176" s="88" t="e">
        <f>#REF!</f>
        <v>#REF!</v>
      </c>
      <c r="B176" s="87"/>
      <c r="C176" s="87"/>
    </row>
    <row r="177" spans="1:3" ht="12.75">
      <c r="A177" s="88" t="e">
        <f>#REF!</f>
        <v>#REF!</v>
      </c>
      <c r="B177" s="87"/>
      <c r="C177" s="87"/>
    </row>
    <row r="178" spans="1:3" ht="12.75">
      <c r="A178" s="88" t="e">
        <f>#REF!</f>
        <v>#REF!</v>
      </c>
      <c r="B178" s="87"/>
      <c r="C178" s="87"/>
    </row>
    <row r="179" spans="1:3" ht="12.75">
      <c r="A179" s="88" t="e">
        <f>#REF!</f>
        <v>#REF!</v>
      </c>
      <c r="B179" s="87"/>
      <c r="C179" s="87"/>
    </row>
    <row r="180" spans="1:3" ht="12.75">
      <c r="A180" s="88" t="e">
        <f>#REF!</f>
        <v>#REF!</v>
      </c>
      <c r="B180" s="87"/>
      <c r="C180" s="87"/>
    </row>
    <row r="181" spans="1:3" ht="12.75">
      <c r="A181" s="88" t="e">
        <f>#REF!</f>
        <v>#REF!</v>
      </c>
      <c r="B181" s="87"/>
      <c r="C181" s="87"/>
    </row>
    <row r="182" spans="1:3" ht="12.75">
      <c r="A182" s="88" t="e">
        <f>#REF!</f>
        <v>#REF!</v>
      </c>
      <c r="B182" s="87"/>
      <c r="C182" s="87"/>
    </row>
    <row r="183" spans="1:3" ht="12.75">
      <c r="A183" s="88" t="e">
        <f>#REF!</f>
        <v>#REF!</v>
      </c>
      <c r="B183" s="87"/>
      <c r="C183" s="87"/>
    </row>
    <row r="184" spans="1:3" ht="12.75">
      <c r="A184" s="88" t="e">
        <f>#REF!</f>
        <v>#REF!</v>
      </c>
      <c r="B184" s="87"/>
      <c r="C184" s="87"/>
    </row>
    <row r="185" spans="1:3" ht="12.75">
      <c r="A185" s="88" t="e">
        <f>#REF!</f>
        <v>#REF!</v>
      </c>
      <c r="B185" s="87"/>
      <c r="C185" s="87"/>
    </row>
    <row r="186" spans="1:3" ht="12.75">
      <c r="A186" s="88" t="e">
        <f>#REF!</f>
        <v>#REF!</v>
      </c>
      <c r="B186" s="87"/>
      <c r="C186" s="87"/>
    </row>
    <row r="187" spans="1:3" ht="12.75">
      <c r="A187" s="88" t="e">
        <f>#REF!</f>
        <v>#REF!</v>
      </c>
      <c r="B187" s="87"/>
      <c r="C187" s="87"/>
    </row>
    <row r="188" spans="1:3" ht="12.75">
      <c r="A188" s="88" t="e">
        <f>#REF!</f>
        <v>#REF!</v>
      </c>
      <c r="B188" s="87"/>
      <c r="C188" s="87"/>
    </row>
    <row r="189" spans="1:3" ht="12.75">
      <c r="A189" s="88" t="e">
        <f>#REF!</f>
        <v>#REF!</v>
      </c>
      <c r="B189" s="87"/>
      <c r="C189" s="87"/>
    </row>
    <row r="190" spans="1:3" ht="12.75">
      <c r="A190" s="88" t="e">
        <f>#REF!</f>
        <v>#REF!</v>
      </c>
      <c r="B190" s="87"/>
      <c r="C190" s="87"/>
    </row>
    <row r="191" spans="1:3" ht="12.75">
      <c r="A191" s="88" t="e">
        <f>#REF!</f>
        <v>#REF!</v>
      </c>
      <c r="B191" s="87"/>
      <c r="C191" s="87"/>
    </row>
    <row r="192" spans="1:3" ht="12.75">
      <c r="A192" s="88" t="e">
        <f>#REF!</f>
        <v>#REF!</v>
      </c>
      <c r="B192" s="87"/>
      <c r="C192" s="87"/>
    </row>
    <row r="193" spans="1:3" ht="12.75">
      <c r="A193" s="88" t="e">
        <f>#REF!</f>
        <v>#REF!</v>
      </c>
      <c r="B193" s="87"/>
      <c r="C193" s="87"/>
    </row>
    <row r="194" spans="1:3" ht="12.75">
      <c r="A194" s="88" t="e">
        <f>#REF!</f>
        <v>#REF!</v>
      </c>
      <c r="B194" s="87"/>
      <c r="C194" s="87"/>
    </row>
    <row r="195" spans="1:3" ht="12.75">
      <c r="A195" s="88" t="e">
        <f>#REF!</f>
        <v>#REF!</v>
      </c>
      <c r="B195" s="87"/>
      <c r="C195" s="87"/>
    </row>
    <row r="196" spans="1:3" ht="12.75">
      <c r="A196" s="88" t="e">
        <f>#REF!</f>
        <v>#REF!</v>
      </c>
      <c r="B196" s="87"/>
      <c r="C196" s="87"/>
    </row>
    <row r="197" spans="1:3" ht="12.75">
      <c r="A197" s="88" t="e">
        <f>#REF!</f>
        <v>#REF!</v>
      </c>
      <c r="B197" s="87"/>
      <c r="C197" s="87"/>
    </row>
    <row r="198" spans="1:3" ht="12.75">
      <c r="A198" s="88" t="e">
        <f>#REF!</f>
        <v>#REF!</v>
      </c>
      <c r="B198" s="87"/>
      <c r="C198" s="87"/>
    </row>
    <row r="199" spans="1:3" ht="12.75">
      <c r="A199" s="88" t="e">
        <f>#REF!</f>
        <v>#REF!</v>
      </c>
      <c r="B199" s="87"/>
      <c r="C199" s="87"/>
    </row>
    <row r="200" spans="1:3" ht="12.75">
      <c r="A200" s="88" t="e">
        <f>#REF!</f>
        <v>#REF!</v>
      </c>
      <c r="B200" s="87"/>
      <c r="C200" s="87"/>
    </row>
    <row r="201" spans="1:3" ht="12.75">
      <c r="A201" s="88" t="e">
        <f>#REF!</f>
        <v>#REF!</v>
      </c>
      <c r="B201" s="87"/>
      <c r="C201" s="87"/>
    </row>
    <row r="202" spans="1:3" ht="12.75">
      <c r="A202" s="88" t="e">
        <f>#REF!</f>
        <v>#REF!</v>
      </c>
      <c r="B202" s="87"/>
      <c r="C202" s="87"/>
    </row>
    <row r="203" spans="1:3" ht="12.75">
      <c r="A203" s="88" t="e">
        <f>#REF!</f>
        <v>#REF!</v>
      </c>
      <c r="B203" s="87"/>
      <c r="C203" s="87"/>
    </row>
    <row r="204" spans="1:3" ht="12.75">
      <c r="A204" s="88" t="e">
        <f>#REF!</f>
        <v>#REF!</v>
      </c>
      <c r="B204" s="87"/>
      <c r="C204" s="87"/>
    </row>
    <row r="205" spans="1:3" ht="12.75">
      <c r="A205" s="88" t="e">
        <f>#REF!</f>
        <v>#REF!</v>
      </c>
      <c r="B205" s="87"/>
      <c r="C205" s="87"/>
    </row>
    <row r="206" spans="1:3" ht="12.75">
      <c r="A206" s="88" t="e">
        <f>#REF!</f>
        <v>#REF!</v>
      </c>
      <c r="B206" s="87"/>
      <c r="C206" s="87"/>
    </row>
    <row r="207" spans="1:3" ht="12.75">
      <c r="A207" s="88" t="e">
        <f>#REF!</f>
        <v>#REF!</v>
      </c>
      <c r="B207" s="87"/>
      <c r="C207" s="87"/>
    </row>
    <row r="208" spans="1:3" ht="12.75">
      <c r="A208" s="88" t="e">
        <f>#REF!</f>
        <v>#REF!</v>
      </c>
      <c r="B208" s="87"/>
      <c r="C208" s="87"/>
    </row>
    <row r="209" spans="1:3" ht="12.75">
      <c r="A209" s="88" t="e">
        <f>#REF!</f>
        <v>#REF!</v>
      </c>
      <c r="B209" s="87"/>
      <c r="C209" s="87"/>
    </row>
    <row r="210" spans="1:3" ht="12.75">
      <c r="A210" s="88" t="e">
        <f>#REF!</f>
        <v>#REF!</v>
      </c>
      <c r="B210" s="87"/>
      <c r="C210" s="87"/>
    </row>
    <row r="211" spans="1:3" ht="12.75">
      <c r="A211" s="88" t="e">
        <f>#REF!</f>
        <v>#REF!</v>
      </c>
      <c r="B211" s="87"/>
      <c r="C211" s="87"/>
    </row>
    <row r="212" spans="1:3" ht="12.75">
      <c r="A212" s="88" t="e">
        <f>#REF!</f>
        <v>#REF!</v>
      </c>
      <c r="B212" s="87"/>
      <c r="C212" s="87"/>
    </row>
    <row r="213" spans="1:3" ht="12.75">
      <c r="A213" s="88" t="e">
        <f>#REF!</f>
        <v>#REF!</v>
      </c>
      <c r="B213" s="87"/>
      <c r="C213" s="87"/>
    </row>
    <row r="214" spans="1:3" ht="12.75">
      <c r="A214" s="88" t="e">
        <f>#REF!</f>
        <v>#REF!</v>
      </c>
      <c r="B214" s="87"/>
      <c r="C214" s="87"/>
    </row>
    <row r="215" spans="1:3" ht="12.75">
      <c r="A215" s="88" t="e">
        <f>#REF!</f>
        <v>#REF!</v>
      </c>
      <c r="B215" s="87"/>
      <c r="C215" s="87"/>
    </row>
    <row r="216" spans="1:3" ht="12.75">
      <c r="A216" s="88" t="e">
        <f>#REF!</f>
        <v>#REF!</v>
      </c>
      <c r="B216" s="87"/>
      <c r="C216" s="87"/>
    </row>
    <row r="217" spans="1:3" ht="12.75">
      <c r="A217" s="88" t="e">
        <f>#REF!</f>
        <v>#REF!</v>
      </c>
      <c r="B217" s="87"/>
      <c r="C217" s="87"/>
    </row>
    <row r="218" spans="1:3" ht="12.75">
      <c r="A218" s="88" t="e">
        <f>#REF!</f>
        <v>#REF!</v>
      </c>
      <c r="B218" s="87"/>
      <c r="C218" s="87"/>
    </row>
    <row r="219" spans="1:3" ht="12.75">
      <c r="A219" s="88" t="e">
        <f>#REF!</f>
        <v>#REF!</v>
      </c>
      <c r="B219" s="87"/>
      <c r="C219" s="87"/>
    </row>
    <row r="220" spans="1:3" ht="12.75">
      <c r="A220" s="88" t="e">
        <f>#REF!</f>
        <v>#REF!</v>
      </c>
      <c r="B220" s="87"/>
      <c r="C220" s="87"/>
    </row>
    <row r="221" spans="1:3" ht="12.75">
      <c r="A221" s="88" t="e">
        <f>#REF!</f>
        <v>#REF!</v>
      </c>
      <c r="B221" s="87"/>
      <c r="C221" s="87"/>
    </row>
    <row r="222" spans="1:3" ht="12.75">
      <c r="A222" s="88" t="e">
        <f>#REF!</f>
        <v>#REF!</v>
      </c>
      <c r="B222" s="87"/>
      <c r="C222" s="87"/>
    </row>
    <row r="223" spans="1:3" ht="12.75">
      <c r="A223" s="88" t="e">
        <f>#REF!</f>
        <v>#REF!</v>
      </c>
      <c r="B223" s="87"/>
      <c r="C223" s="87"/>
    </row>
    <row r="224" spans="1:3" ht="12.75">
      <c r="A224" s="88" t="e">
        <f>#REF!</f>
        <v>#REF!</v>
      </c>
      <c r="B224" s="87"/>
      <c r="C224" s="87"/>
    </row>
    <row r="225" spans="1:3" ht="12.75">
      <c r="A225" s="88" t="e">
        <f>#REF!</f>
        <v>#REF!</v>
      </c>
      <c r="B225" s="87"/>
      <c r="C225" s="87"/>
    </row>
    <row r="226" spans="1:3" ht="12.75">
      <c r="A226" s="88" t="e">
        <f>#REF!</f>
        <v>#REF!</v>
      </c>
      <c r="B226" s="87"/>
      <c r="C226" s="87"/>
    </row>
    <row r="227" spans="1:3" ht="12.75">
      <c r="A227" s="88" t="e">
        <f>#REF!</f>
        <v>#REF!</v>
      </c>
      <c r="B227" s="87"/>
      <c r="C227" s="87"/>
    </row>
    <row r="228" spans="1:3" ht="12.75">
      <c r="A228" s="88" t="e">
        <f>#REF!</f>
        <v>#REF!</v>
      </c>
      <c r="B228" s="87"/>
      <c r="C228" s="87"/>
    </row>
    <row r="229" spans="1:3" ht="12.75">
      <c r="A229" s="88" t="e">
        <f>#REF!</f>
        <v>#REF!</v>
      </c>
      <c r="B229" s="87"/>
      <c r="C229" s="87"/>
    </row>
    <row r="230" spans="1:3" ht="12.75">
      <c r="A230" s="88" t="e">
        <f>#REF!</f>
        <v>#REF!</v>
      </c>
      <c r="B230" s="87"/>
      <c r="C230" s="87"/>
    </row>
    <row r="231" spans="1:3" ht="12.75">
      <c r="A231" s="88" t="e">
        <f>#REF!</f>
        <v>#REF!</v>
      </c>
      <c r="B231" s="87"/>
      <c r="C231" s="87"/>
    </row>
    <row r="232" spans="1:3" ht="12.75">
      <c r="A232" s="88" t="e">
        <f>#REF!</f>
        <v>#REF!</v>
      </c>
      <c r="B232" s="87"/>
      <c r="C232" s="87"/>
    </row>
    <row r="233" spans="1:3" ht="12.75">
      <c r="A233" s="88" t="e">
        <f>#REF!</f>
        <v>#REF!</v>
      </c>
      <c r="B233" s="87"/>
      <c r="C233" s="87"/>
    </row>
    <row r="234" spans="1:3" ht="12.75">
      <c r="A234" s="88" t="e">
        <f>#REF!</f>
        <v>#REF!</v>
      </c>
      <c r="B234" s="87"/>
      <c r="C234" s="87"/>
    </row>
    <row r="235" spans="1:3" ht="12.75">
      <c r="A235" s="88" t="e">
        <f>#REF!</f>
        <v>#REF!</v>
      </c>
      <c r="B235" s="87"/>
      <c r="C235" s="87"/>
    </row>
    <row r="236" spans="1:3" ht="12.75">
      <c r="A236" s="88" t="e">
        <f>#REF!</f>
        <v>#REF!</v>
      </c>
      <c r="B236" s="87"/>
      <c r="C236" s="87"/>
    </row>
    <row r="237" spans="1:3" ht="12.75">
      <c r="A237" s="88" t="e">
        <f>#REF!</f>
        <v>#REF!</v>
      </c>
      <c r="B237" s="87"/>
      <c r="C237" s="87"/>
    </row>
    <row r="238" spans="1:3" ht="12.75">
      <c r="A238" s="88" t="e">
        <f>#REF!</f>
        <v>#REF!</v>
      </c>
      <c r="B238" s="87"/>
      <c r="C238" s="87"/>
    </row>
    <row r="239" spans="1:3" ht="12.75">
      <c r="A239" s="88" t="e">
        <f>#REF!</f>
        <v>#REF!</v>
      </c>
      <c r="B239" s="87"/>
      <c r="C239" s="87"/>
    </row>
    <row r="240" spans="1:3" ht="12.75">
      <c r="A240" s="88" t="e">
        <f>#REF!</f>
        <v>#REF!</v>
      </c>
      <c r="B240" s="87"/>
      <c r="C240" s="87"/>
    </row>
    <row r="241" spans="1:3" ht="12.75">
      <c r="A241" s="88" t="e">
        <f>#REF!</f>
        <v>#REF!</v>
      </c>
      <c r="B241" s="87"/>
      <c r="C241" s="87"/>
    </row>
    <row r="242" spans="1:3" ht="12.75">
      <c r="A242" s="88" t="e">
        <f>#REF!</f>
        <v>#REF!</v>
      </c>
      <c r="B242" s="87"/>
      <c r="C242" s="87"/>
    </row>
    <row r="243" spans="1:3" ht="12.75">
      <c r="A243" s="88" t="e">
        <f>#REF!</f>
        <v>#REF!</v>
      </c>
      <c r="B243" s="87"/>
      <c r="C243" s="87"/>
    </row>
    <row r="244" spans="1:3" ht="12.75">
      <c r="A244" s="88" t="e">
        <f>#REF!</f>
        <v>#REF!</v>
      </c>
      <c r="B244" s="87"/>
      <c r="C244" s="87"/>
    </row>
    <row r="245" spans="1:3" ht="12.75">
      <c r="A245" s="88" t="e">
        <f>#REF!</f>
        <v>#REF!</v>
      </c>
      <c r="B245" s="87"/>
      <c r="C245" s="87"/>
    </row>
    <row r="246" spans="1:3" ht="12.75">
      <c r="A246" s="88" t="e">
        <f>#REF!</f>
        <v>#REF!</v>
      </c>
      <c r="B246" s="87"/>
      <c r="C246" s="87"/>
    </row>
    <row r="247" spans="1:3" ht="12.75">
      <c r="A247" s="88" t="e">
        <f>#REF!</f>
        <v>#REF!</v>
      </c>
      <c r="B247" s="87"/>
      <c r="C247" s="87"/>
    </row>
    <row r="248" spans="1:3" ht="12.75">
      <c r="A248" s="88" t="e">
        <f>#REF!</f>
        <v>#REF!</v>
      </c>
      <c r="B248" s="87"/>
      <c r="C248" s="87"/>
    </row>
    <row r="249" spans="1:3" ht="12.75">
      <c r="A249" s="88" t="e">
        <f>#REF!</f>
        <v>#REF!</v>
      </c>
      <c r="B249" s="87"/>
      <c r="C249" s="87"/>
    </row>
    <row r="250" spans="1:3" ht="12.75">
      <c r="A250" s="88" t="e">
        <f>#REF!</f>
        <v>#REF!</v>
      </c>
      <c r="B250" s="87"/>
      <c r="C250" s="87"/>
    </row>
    <row r="251" spans="1:3" ht="12.75">
      <c r="A251" s="88" t="e">
        <f>#REF!</f>
        <v>#REF!</v>
      </c>
      <c r="B251" s="87"/>
      <c r="C251" s="87"/>
    </row>
    <row r="252" spans="1:3" ht="12.75">
      <c r="A252" s="88" t="e">
        <f>#REF!</f>
        <v>#REF!</v>
      </c>
      <c r="B252" s="87"/>
      <c r="C252" s="87"/>
    </row>
    <row r="253" spans="1:3" ht="12.75">
      <c r="A253" s="88" t="e">
        <f>#REF!</f>
        <v>#REF!</v>
      </c>
      <c r="B253" s="87"/>
      <c r="C253" s="87"/>
    </row>
    <row r="254" spans="1:3" ht="12.75">
      <c r="A254" s="88" t="e">
        <f>#REF!</f>
        <v>#REF!</v>
      </c>
      <c r="B254" s="87"/>
      <c r="C254" s="87"/>
    </row>
    <row r="255" spans="1:3" ht="12.75">
      <c r="A255" s="88" t="e">
        <f>#REF!</f>
        <v>#REF!</v>
      </c>
      <c r="B255" s="87"/>
      <c r="C255" s="87"/>
    </row>
    <row r="256" spans="1:3" ht="12.75">
      <c r="A256" s="88" t="e">
        <f>#REF!</f>
        <v>#REF!</v>
      </c>
      <c r="B256" s="87"/>
      <c r="C256" s="87"/>
    </row>
    <row r="257" spans="1:3" ht="12.75">
      <c r="A257" s="88" t="e">
        <f>#REF!</f>
        <v>#REF!</v>
      </c>
      <c r="B257" s="87"/>
      <c r="C257" s="87"/>
    </row>
    <row r="258" spans="1:3" ht="12.75">
      <c r="A258" s="88" t="e">
        <f>#REF!</f>
        <v>#REF!</v>
      </c>
      <c r="B258" s="87"/>
      <c r="C258" s="87"/>
    </row>
    <row r="259" spans="1:3" ht="12.75">
      <c r="A259" s="88" t="e">
        <f>#REF!</f>
        <v>#REF!</v>
      </c>
      <c r="B259" s="87"/>
      <c r="C259" s="87"/>
    </row>
    <row r="260" spans="1:3" ht="12.75">
      <c r="A260" s="88" t="e">
        <f>#REF!</f>
        <v>#REF!</v>
      </c>
      <c r="B260" s="87"/>
      <c r="C260" s="87"/>
    </row>
    <row r="261" spans="1:3" ht="12.75">
      <c r="A261" s="88" t="e">
        <f>#REF!</f>
        <v>#REF!</v>
      </c>
      <c r="B261" s="87"/>
      <c r="C261" s="87"/>
    </row>
    <row r="262" spans="1:3" ht="12.75">
      <c r="A262" s="88" t="e">
        <f>#REF!</f>
        <v>#REF!</v>
      </c>
      <c r="B262" s="87"/>
      <c r="C262" s="87"/>
    </row>
    <row r="263" spans="1:3" ht="12.75">
      <c r="A263" s="88" t="e">
        <f>#REF!</f>
        <v>#REF!</v>
      </c>
      <c r="B263" s="87"/>
      <c r="C263" s="87"/>
    </row>
    <row r="264" spans="1:3" ht="12.75">
      <c r="A264" s="88" t="e">
        <f>#REF!</f>
        <v>#REF!</v>
      </c>
      <c r="B264" s="87"/>
      <c r="C264" s="87"/>
    </row>
    <row r="265" spans="1:3" ht="12.75">
      <c r="A265" s="88" t="e">
        <f>#REF!</f>
        <v>#REF!</v>
      </c>
      <c r="B265" s="87"/>
      <c r="C265" s="87"/>
    </row>
    <row r="266" spans="1:3" ht="12.75">
      <c r="A266" s="88" t="e">
        <f>#REF!</f>
        <v>#REF!</v>
      </c>
      <c r="B266" s="87"/>
      <c r="C266" s="87"/>
    </row>
    <row r="267" spans="1:3" ht="12.75">
      <c r="A267" s="88" t="e">
        <f>#REF!</f>
        <v>#REF!</v>
      </c>
      <c r="B267" s="87"/>
      <c r="C267" s="87"/>
    </row>
    <row r="268" spans="1:3" ht="12.75">
      <c r="A268" s="88" t="e">
        <f>#REF!</f>
        <v>#REF!</v>
      </c>
      <c r="B268" s="87"/>
      <c r="C268" s="87"/>
    </row>
    <row r="269" spans="1:3" ht="12.75">
      <c r="A269" s="88" t="e">
        <f>#REF!</f>
        <v>#REF!</v>
      </c>
      <c r="B269" s="87"/>
      <c r="C269" s="87"/>
    </row>
    <row r="270" spans="1:3" ht="12.75">
      <c r="A270" s="88" t="e">
        <f>#REF!</f>
        <v>#REF!</v>
      </c>
      <c r="B270" s="87"/>
      <c r="C270" s="87"/>
    </row>
    <row r="271" spans="1:3" ht="12.75">
      <c r="A271" s="88" t="e">
        <f>#REF!</f>
        <v>#REF!</v>
      </c>
      <c r="B271" s="87"/>
      <c r="C271" s="87"/>
    </row>
    <row r="272" spans="1:3" ht="12.75">
      <c r="A272" s="88" t="e">
        <f>#REF!</f>
        <v>#REF!</v>
      </c>
      <c r="B272" s="87"/>
      <c r="C272" s="87"/>
    </row>
    <row r="273" spans="1:3" ht="12.75">
      <c r="A273" s="88" t="e">
        <f>#REF!</f>
        <v>#REF!</v>
      </c>
      <c r="B273" s="87"/>
      <c r="C273" s="87"/>
    </row>
    <row r="274" spans="1:3" ht="12.75">
      <c r="A274" s="88" t="e">
        <f>#REF!</f>
        <v>#REF!</v>
      </c>
      <c r="B274" s="87"/>
      <c r="C274" s="87"/>
    </row>
    <row r="275" spans="1:3" ht="12.75">
      <c r="A275" s="88" t="e">
        <f>#REF!</f>
        <v>#REF!</v>
      </c>
      <c r="B275" s="87"/>
      <c r="C275" s="87"/>
    </row>
    <row r="276" spans="1:3" ht="12.75">
      <c r="A276" s="88" t="e">
        <f>#REF!</f>
        <v>#REF!</v>
      </c>
      <c r="B276" s="87"/>
      <c r="C276" s="87"/>
    </row>
    <row r="277" spans="1:3" ht="12.75">
      <c r="A277" s="88" t="e">
        <f>#REF!</f>
        <v>#REF!</v>
      </c>
      <c r="B277" s="87"/>
      <c r="C277" s="87"/>
    </row>
    <row r="278" spans="1:3" ht="12.75">
      <c r="A278" s="88" t="e">
        <f>#REF!</f>
        <v>#REF!</v>
      </c>
      <c r="B278" s="87"/>
      <c r="C278" s="87"/>
    </row>
    <row r="279" spans="1:3" ht="12.75">
      <c r="A279" s="88" t="e">
        <f>#REF!</f>
        <v>#REF!</v>
      </c>
      <c r="B279" s="87"/>
      <c r="C279" s="87"/>
    </row>
    <row r="280" spans="1:3" ht="12.75">
      <c r="A280" s="88" t="e">
        <f>#REF!</f>
        <v>#REF!</v>
      </c>
      <c r="B280" s="87"/>
      <c r="C280" s="87"/>
    </row>
    <row r="281" spans="1:3" ht="12.75">
      <c r="A281" s="88" t="e">
        <f>#REF!</f>
        <v>#REF!</v>
      </c>
      <c r="B281" s="87"/>
      <c r="C281" s="87"/>
    </row>
    <row r="282" spans="1:3" ht="12.75">
      <c r="A282" s="88" t="e">
        <f>#REF!</f>
        <v>#REF!</v>
      </c>
      <c r="B282" s="87"/>
      <c r="C282" s="87"/>
    </row>
    <row r="283" spans="1:3" ht="12.75">
      <c r="A283" s="88" t="e">
        <f>#REF!</f>
        <v>#REF!</v>
      </c>
      <c r="B283" s="87"/>
      <c r="C283" s="87"/>
    </row>
    <row r="284" spans="1:3" ht="12.75">
      <c r="A284" s="88" t="e">
        <f>#REF!</f>
        <v>#REF!</v>
      </c>
      <c r="B284" s="87"/>
      <c r="C284" s="87"/>
    </row>
    <row r="285" spans="1:3" ht="12.75">
      <c r="A285" s="88" t="e">
        <f>#REF!</f>
        <v>#REF!</v>
      </c>
      <c r="B285" s="87"/>
      <c r="C285" s="87"/>
    </row>
    <row r="286" spans="1:3" ht="12.75">
      <c r="A286" s="88" t="e">
        <f>#REF!</f>
        <v>#REF!</v>
      </c>
      <c r="B286" s="87"/>
      <c r="C286" s="87"/>
    </row>
    <row r="287" spans="1:3" ht="12.75">
      <c r="A287" s="88" t="e">
        <f>#REF!</f>
        <v>#REF!</v>
      </c>
      <c r="B287" s="87"/>
      <c r="C287" s="87"/>
    </row>
    <row r="288" spans="1:3" ht="12.75">
      <c r="A288" s="88" t="e">
        <f>#REF!</f>
        <v>#REF!</v>
      </c>
      <c r="B288" s="87"/>
      <c r="C288" s="87"/>
    </row>
    <row r="289" spans="1:3" ht="12.75">
      <c r="A289" s="88" t="e">
        <f>#REF!</f>
        <v>#REF!</v>
      </c>
      <c r="B289" s="87"/>
      <c r="C289" s="87"/>
    </row>
    <row r="290" spans="1:3" ht="12.75">
      <c r="A290" s="88" t="e">
        <f>#REF!</f>
        <v>#REF!</v>
      </c>
      <c r="B290" s="87"/>
      <c r="C290" s="87"/>
    </row>
    <row r="291" spans="1:3" ht="12.75">
      <c r="A291" s="88" t="e">
        <f>#REF!</f>
        <v>#REF!</v>
      </c>
      <c r="B291" s="87"/>
      <c r="C291" s="87"/>
    </row>
    <row r="292" spans="1:3" ht="12.75">
      <c r="A292" s="88" t="e">
        <f>#REF!</f>
        <v>#REF!</v>
      </c>
      <c r="B292" s="87"/>
      <c r="C292" s="87"/>
    </row>
    <row r="293" spans="1:3" ht="12.75">
      <c r="A293" s="88" t="e">
        <f>#REF!</f>
        <v>#REF!</v>
      </c>
      <c r="B293" s="87"/>
      <c r="C293" s="87"/>
    </row>
    <row r="294" spans="1:3" ht="12.75">
      <c r="A294" s="88" t="e">
        <f>#REF!</f>
        <v>#REF!</v>
      </c>
      <c r="B294" s="87"/>
      <c r="C294" s="87"/>
    </row>
    <row r="295" spans="1:3" ht="12.75">
      <c r="A295" s="88" t="e">
        <f>#REF!</f>
        <v>#REF!</v>
      </c>
      <c r="B295" s="87"/>
      <c r="C295" s="87"/>
    </row>
    <row r="296" spans="1:3" ht="12.75">
      <c r="A296" s="88" t="e">
        <f>#REF!</f>
        <v>#REF!</v>
      </c>
      <c r="B296" s="87"/>
      <c r="C296" s="87"/>
    </row>
    <row r="297" spans="1:3" ht="12.75">
      <c r="A297" s="88" t="e">
        <f>#REF!</f>
        <v>#REF!</v>
      </c>
      <c r="B297" s="87"/>
      <c r="C297" s="87"/>
    </row>
    <row r="298" spans="1:3" ht="12.75">
      <c r="A298" s="88" t="e">
        <f>#REF!</f>
        <v>#REF!</v>
      </c>
      <c r="B298" s="87"/>
      <c r="C298" s="87"/>
    </row>
    <row r="299" spans="1:3" ht="12.75">
      <c r="A299" s="88" t="e">
        <f>#REF!</f>
        <v>#REF!</v>
      </c>
      <c r="B299" s="87"/>
      <c r="C299" s="87"/>
    </row>
    <row r="300" spans="1:3" ht="12.75">
      <c r="A300" s="88" t="e">
        <f>#REF!</f>
        <v>#REF!</v>
      </c>
      <c r="B300" s="87"/>
      <c r="C300" s="87"/>
    </row>
    <row r="301" spans="1:3" ht="12.75">
      <c r="A301" s="88" t="e">
        <f>#REF!</f>
        <v>#REF!</v>
      </c>
      <c r="B301" s="87"/>
      <c r="C301" s="87"/>
    </row>
    <row r="302" spans="1:3" ht="12.75">
      <c r="A302" s="88" t="e">
        <f>#REF!</f>
        <v>#REF!</v>
      </c>
      <c r="B302" s="87"/>
      <c r="C302" s="87"/>
    </row>
    <row r="303" spans="1:3" ht="12.75">
      <c r="A303" s="88" t="e">
        <f>#REF!</f>
        <v>#REF!</v>
      </c>
      <c r="B303" s="87"/>
      <c r="C303" s="87"/>
    </row>
    <row r="304" spans="1:3" ht="12.75">
      <c r="A304" s="88" t="e">
        <f>#REF!</f>
        <v>#REF!</v>
      </c>
      <c r="B304" s="87"/>
      <c r="C304" s="87"/>
    </row>
    <row r="305" spans="1:3" ht="12.75">
      <c r="A305" s="88" t="e">
        <f>#REF!</f>
        <v>#REF!</v>
      </c>
      <c r="B305" s="87"/>
      <c r="C305" s="87"/>
    </row>
    <row r="306" spans="1:3" ht="12.75">
      <c r="A306" s="88" t="e">
        <f>#REF!</f>
        <v>#REF!</v>
      </c>
      <c r="B306" s="87"/>
      <c r="C306" s="87"/>
    </row>
    <row r="307" spans="1:3" ht="12.75">
      <c r="A307" s="88" t="e">
        <f>#REF!</f>
        <v>#REF!</v>
      </c>
      <c r="B307" s="87"/>
      <c r="C307" s="87"/>
    </row>
    <row r="308" spans="1:3" ht="12.75">
      <c r="A308" s="88" t="e">
        <f>#REF!</f>
        <v>#REF!</v>
      </c>
      <c r="B308" s="87"/>
      <c r="C308" s="87"/>
    </row>
    <row r="309" spans="1:3" ht="12.75">
      <c r="A309" s="88" t="e">
        <f>#REF!</f>
        <v>#REF!</v>
      </c>
      <c r="B309" s="87"/>
      <c r="C309" s="87"/>
    </row>
    <row r="310" spans="1:3" ht="12.75">
      <c r="A310" s="88" t="e">
        <f>#REF!</f>
        <v>#REF!</v>
      </c>
      <c r="B310" s="87"/>
      <c r="C310" s="87"/>
    </row>
    <row r="311" spans="1:3" ht="12.75">
      <c r="A311" s="88" t="e">
        <f>#REF!</f>
        <v>#REF!</v>
      </c>
      <c r="B311" s="87"/>
      <c r="C311" s="87"/>
    </row>
    <row r="312" spans="1:3" ht="12.75">
      <c r="A312" s="88" t="e">
        <f>#REF!</f>
        <v>#REF!</v>
      </c>
      <c r="B312" s="87"/>
      <c r="C312" s="87"/>
    </row>
    <row r="313" spans="1:3" ht="12.75">
      <c r="A313" s="88" t="e">
        <f>#REF!</f>
        <v>#REF!</v>
      </c>
      <c r="B313" s="87"/>
      <c r="C313" s="87"/>
    </row>
    <row r="314" spans="1:3" ht="12.75">
      <c r="A314" s="88" t="e">
        <f>#REF!</f>
        <v>#REF!</v>
      </c>
      <c r="B314" s="87"/>
      <c r="C314" s="87"/>
    </row>
    <row r="315" spans="1:3" ht="12.75">
      <c r="A315" s="88" t="e">
        <f>#REF!</f>
        <v>#REF!</v>
      </c>
      <c r="B315" s="87"/>
      <c r="C315" s="87"/>
    </row>
    <row r="316" spans="1:3" ht="12.75">
      <c r="A316" s="88" t="e">
        <f>#REF!</f>
        <v>#REF!</v>
      </c>
      <c r="B316" s="87"/>
      <c r="C316" s="87"/>
    </row>
    <row r="317" spans="1:3" ht="12.75">
      <c r="A317" s="88" t="e">
        <f>#REF!</f>
        <v>#REF!</v>
      </c>
      <c r="B317" s="87"/>
      <c r="C317" s="87"/>
    </row>
    <row r="318" spans="1:3" ht="12.75">
      <c r="A318" s="88" t="e">
        <f>#REF!</f>
        <v>#REF!</v>
      </c>
      <c r="B318" s="87"/>
      <c r="C318" s="87"/>
    </row>
    <row r="319" spans="1:3" ht="12.75">
      <c r="A319" s="88" t="e">
        <f>#REF!</f>
        <v>#REF!</v>
      </c>
      <c r="B319" s="87"/>
      <c r="C319" s="87"/>
    </row>
    <row r="320" spans="1:3" ht="12.75">
      <c r="A320" s="88" t="e">
        <f>#REF!</f>
        <v>#REF!</v>
      </c>
      <c r="B320" s="87"/>
      <c r="C320" s="87"/>
    </row>
    <row r="321" spans="1:3" ht="12.75">
      <c r="A321" s="88" t="e">
        <f>#REF!</f>
        <v>#REF!</v>
      </c>
      <c r="B321" s="87"/>
      <c r="C321" s="87"/>
    </row>
    <row r="322" spans="1:3" ht="12.75">
      <c r="A322" s="88" t="e">
        <f>#REF!</f>
        <v>#REF!</v>
      </c>
      <c r="B322" s="87"/>
      <c r="C322" s="87"/>
    </row>
    <row r="323" spans="1:3" ht="12.75">
      <c r="A323" s="88" t="e">
        <f>#REF!</f>
        <v>#REF!</v>
      </c>
      <c r="B323" s="87"/>
      <c r="C323" s="87"/>
    </row>
    <row r="324" spans="1:3" ht="12.75">
      <c r="A324" s="88" t="e">
        <f>#REF!</f>
        <v>#REF!</v>
      </c>
      <c r="B324" s="87"/>
      <c r="C324" s="87"/>
    </row>
    <row r="325" spans="1:3" ht="12.75">
      <c r="A325" s="88" t="e">
        <f>#REF!</f>
        <v>#REF!</v>
      </c>
      <c r="B325" s="87"/>
      <c r="C325" s="87"/>
    </row>
    <row r="326" spans="1:3" ht="12.75">
      <c r="A326" s="88" t="e">
        <f>#REF!</f>
        <v>#REF!</v>
      </c>
      <c r="B326" s="87"/>
      <c r="C326" s="87"/>
    </row>
    <row r="327" spans="1:3" ht="12.75">
      <c r="A327" s="88" t="e">
        <f>#REF!</f>
        <v>#REF!</v>
      </c>
      <c r="B327" s="87"/>
      <c r="C327" s="87"/>
    </row>
    <row r="328" spans="1:3" ht="12.75">
      <c r="A328" s="88" t="e">
        <f>#REF!</f>
        <v>#REF!</v>
      </c>
      <c r="B328" s="87"/>
      <c r="C328" s="87"/>
    </row>
    <row r="329" spans="1:3" ht="12.75">
      <c r="A329" s="88" t="e">
        <f>#REF!</f>
        <v>#REF!</v>
      </c>
      <c r="B329" s="87"/>
      <c r="C329" s="87"/>
    </row>
    <row r="330" spans="1:3" ht="12.75">
      <c r="A330" s="88" t="e">
        <f>#REF!</f>
        <v>#REF!</v>
      </c>
      <c r="B330" s="87"/>
      <c r="C330" s="87"/>
    </row>
    <row r="331" spans="1:3" ht="12.75">
      <c r="A331" s="88" t="e">
        <f>#REF!</f>
        <v>#REF!</v>
      </c>
      <c r="B331" s="87"/>
      <c r="C331" s="87"/>
    </row>
    <row r="332" spans="1:3" ht="12.75">
      <c r="A332" s="88" t="e">
        <f>#REF!</f>
        <v>#REF!</v>
      </c>
      <c r="B332" s="87"/>
      <c r="C332" s="87"/>
    </row>
    <row r="333" spans="1:3" ht="12.75">
      <c r="A333" s="88" t="e">
        <f>#REF!</f>
        <v>#REF!</v>
      </c>
      <c r="B333" s="87"/>
      <c r="C333" s="87"/>
    </row>
    <row r="334" spans="1:3" ht="12.75">
      <c r="A334" s="88" t="e">
        <f>#REF!</f>
        <v>#REF!</v>
      </c>
      <c r="B334" s="87"/>
      <c r="C334" s="87"/>
    </row>
    <row r="335" spans="1:3" ht="12.75">
      <c r="A335" s="88" t="e">
        <f>#REF!</f>
        <v>#REF!</v>
      </c>
      <c r="B335" s="87"/>
      <c r="C335" s="87"/>
    </row>
    <row r="336" spans="1:3" ht="12.75">
      <c r="A336" s="88" t="e">
        <f>#REF!</f>
        <v>#REF!</v>
      </c>
      <c r="B336" s="87"/>
      <c r="C336" s="87"/>
    </row>
    <row r="337" spans="1:3" ht="12.75">
      <c r="A337" s="88" t="e">
        <f>#REF!</f>
        <v>#REF!</v>
      </c>
      <c r="B337" s="87"/>
      <c r="C337" s="87"/>
    </row>
    <row r="338" spans="1:3" ht="12.75">
      <c r="A338" s="88" t="e">
        <f>#REF!</f>
        <v>#REF!</v>
      </c>
      <c r="B338" s="87"/>
      <c r="C338" s="87"/>
    </row>
    <row r="339" spans="1:3" ht="12.75">
      <c r="A339" s="88" t="e">
        <f>#REF!</f>
        <v>#REF!</v>
      </c>
      <c r="B339" s="87"/>
      <c r="C339" s="87"/>
    </row>
    <row r="340" spans="1:3" ht="12.75">
      <c r="A340" s="88" t="e">
        <f>#REF!</f>
        <v>#REF!</v>
      </c>
      <c r="B340" s="87"/>
      <c r="C340" s="87"/>
    </row>
    <row r="341" spans="1:3" ht="12.75">
      <c r="A341" s="88" t="e">
        <f>#REF!</f>
        <v>#REF!</v>
      </c>
      <c r="B341" s="87"/>
      <c r="C341" s="87"/>
    </row>
    <row r="342" spans="1:3" ht="12.75">
      <c r="A342" s="88" t="e">
        <f>#REF!</f>
        <v>#REF!</v>
      </c>
      <c r="B342" s="87"/>
      <c r="C342" s="87"/>
    </row>
    <row r="343" spans="1:3" ht="12.75">
      <c r="A343" s="88" t="e">
        <f>#REF!</f>
        <v>#REF!</v>
      </c>
      <c r="B343" s="87"/>
      <c r="C343" s="87"/>
    </row>
    <row r="344" spans="1:3" ht="12.75">
      <c r="A344" s="88" t="e">
        <f>#REF!</f>
        <v>#REF!</v>
      </c>
      <c r="B344" s="87"/>
      <c r="C344" s="87"/>
    </row>
    <row r="345" spans="1:3" ht="12.75">
      <c r="A345" s="88" t="e">
        <f>#REF!</f>
        <v>#REF!</v>
      </c>
      <c r="B345" s="87"/>
      <c r="C345" s="87"/>
    </row>
    <row r="346" spans="1:3" ht="12.75">
      <c r="A346" s="88" t="e">
        <f>#REF!</f>
        <v>#REF!</v>
      </c>
      <c r="B346" s="87"/>
      <c r="C346" s="87"/>
    </row>
    <row r="347" spans="1:3" ht="12.75">
      <c r="A347" s="88" t="e">
        <f>#REF!</f>
        <v>#REF!</v>
      </c>
      <c r="B347" s="87"/>
      <c r="C347" s="87"/>
    </row>
    <row r="348" spans="1:3" ht="12.75">
      <c r="A348" s="88" t="e">
        <f>#REF!</f>
        <v>#REF!</v>
      </c>
      <c r="B348" s="87"/>
      <c r="C348" s="87"/>
    </row>
    <row r="349" spans="1:3" ht="12.75">
      <c r="A349" s="88" t="e">
        <f>#REF!</f>
        <v>#REF!</v>
      </c>
      <c r="B349" s="87"/>
      <c r="C349" s="87"/>
    </row>
    <row r="350" spans="1:3" ht="12.75">
      <c r="A350" s="88" t="e">
        <f>#REF!</f>
        <v>#REF!</v>
      </c>
      <c r="B350" s="87"/>
      <c r="C350" s="87"/>
    </row>
    <row r="351" spans="1:3" ht="12.75">
      <c r="A351" s="88" t="e">
        <f>#REF!</f>
        <v>#REF!</v>
      </c>
      <c r="B351" s="87"/>
      <c r="C351" s="87"/>
    </row>
    <row r="352" spans="1:3" ht="12.75">
      <c r="A352" s="88" t="e">
        <f>#REF!</f>
        <v>#REF!</v>
      </c>
      <c r="B352" s="87"/>
      <c r="C352" s="87"/>
    </row>
    <row r="353" spans="1:3" ht="12.75">
      <c r="A353" s="88" t="e">
        <f>#REF!</f>
        <v>#REF!</v>
      </c>
      <c r="B353" s="87"/>
      <c r="C353" s="87"/>
    </row>
    <row r="354" spans="1:3" ht="12.75">
      <c r="A354" s="88" t="e">
        <f>#REF!</f>
        <v>#REF!</v>
      </c>
      <c r="B354" s="87"/>
      <c r="C354" s="87"/>
    </row>
    <row r="355" spans="1:3" ht="12.75">
      <c r="A355" s="88" t="e">
        <f>#REF!</f>
        <v>#REF!</v>
      </c>
      <c r="B355" s="87"/>
      <c r="C355" s="87"/>
    </row>
    <row r="356" spans="1:3" ht="12.75">
      <c r="A356" s="88" t="e">
        <f>#REF!</f>
        <v>#REF!</v>
      </c>
      <c r="B356" s="87"/>
      <c r="C356" s="87"/>
    </row>
    <row r="357" spans="1:3" ht="12.75">
      <c r="A357" s="88" t="e">
        <f>#REF!</f>
        <v>#REF!</v>
      </c>
      <c r="B357" s="87"/>
      <c r="C357" s="87"/>
    </row>
    <row r="358" spans="1:3" ht="12.75">
      <c r="A358" s="88" t="e">
        <f>#REF!</f>
        <v>#REF!</v>
      </c>
      <c r="B358" s="87"/>
      <c r="C358" s="87"/>
    </row>
    <row r="359" spans="1:3" ht="12.75">
      <c r="A359" s="88" t="e">
        <f>#REF!</f>
        <v>#REF!</v>
      </c>
      <c r="B359" s="87"/>
      <c r="C359" s="87"/>
    </row>
    <row r="360" spans="1:3" ht="12.75">
      <c r="A360" s="88" t="e">
        <f>#REF!</f>
        <v>#REF!</v>
      </c>
      <c r="B360" s="87"/>
      <c r="C360" s="87"/>
    </row>
    <row r="361" spans="1:3" ht="12.75">
      <c r="A361" s="88" t="e">
        <f>#REF!</f>
        <v>#REF!</v>
      </c>
      <c r="B361" s="87"/>
      <c r="C361" s="87"/>
    </row>
    <row r="362" spans="1:3" ht="12.75">
      <c r="A362" s="88" t="e">
        <f>#REF!</f>
        <v>#REF!</v>
      </c>
      <c r="B362" s="87"/>
      <c r="C362" s="87"/>
    </row>
    <row r="363" spans="1:3" ht="12.75">
      <c r="A363" s="88" t="e">
        <f>#REF!</f>
        <v>#REF!</v>
      </c>
      <c r="B363" s="87"/>
      <c r="C363" s="87"/>
    </row>
    <row r="364" spans="1:3" ht="12.75">
      <c r="A364" s="88" t="e">
        <f>#REF!</f>
        <v>#REF!</v>
      </c>
      <c r="B364" s="87"/>
      <c r="C364" s="87"/>
    </row>
    <row r="365" spans="1:3" ht="12.75">
      <c r="A365" s="88" t="e">
        <f>#REF!</f>
        <v>#REF!</v>
      </c>
      <c r="B365" s="87"/>
      <c r="C365" s="87"/>
    </row>
    <row r="366" spans="1:3" ht="12.75">
      <c r="A366" s="88" t="e">
        <f>#REF!</f>
        <v>#REF!</v>
      </c>
      <c r="B366" s="87"/>
      <c r="C366" s="87"/>
    </row>
    <row r="367" spans="1:3" ht="12.75">
      <c r="A367" s="88" t="e">
        <f>#REF!</f>
        <v>#REF!</v>
      </c>
      <c r="B367" s="87"/>
      <c r="C367" s="87"/>
    </row>
    <row r="368" spans="1:3" ht="12.75">
      <c r="A368" s="88" t="e">
        <f>#REF!</f>
        <v>#REF!</v>
      </c>
      <c r="B368" s="87"/>
      <c r="C368" s="87"/>
    </row>
    <row r="369" spans="1:3" ht="12.75">
      <c r="A369" s="88" t="e">
        <f>#REF!</f>
        <v>#REF!</v>
      </c>
      <c r="B369" s="87"/>
      <c r="C369" s="87"/>
    </row>
    <row r="370" spans="1:3" ht="12.75">
      <c r="A370" s="88" t="e">
        <f>#REF!</f>
        <v>#REF!</v>
      </c>
      <c r="B370" s="87"/>
      <c r="C370" s="87"/>
    </row>
    <row r="371" spans="1:3" ht="12.75">
      <c r="A371" s="88" t="e">
        <f>#REF!</f>
        <v>#REF!</v>
      </c>
      <c r="B371" s="87"/>
      <c r="C371" s="87"/>
    </row>
    <row r="372" spans="1:3" ht="12.75">
      <c r="A372" s="88" t="e">
        <f>#REF!</f>
        <v>#REF!</v>
      </c>
      <c r="B372" s="87"/>
      <c r="C372" s="87"/>
    </row>
    <row r="373" spans="1:3" ht="12.75">
      <c r="A373" s="88" t="e">
        <f>#REF!</f>
        <v>#REF!</v>
      </c>
      <c r="B373" s="87"/>
      <c r="C373" s="87"/>
    </row>
    <row r="374" spans="1:3" ht="12.75">
      <c r="A374" s="88" t="e">
        <f>#REF!</f>
        <v>#REF!</v>
      </c>
      <c r="B374" s="87"/>
      <c r="C374" s="87"/>
    </row>
    <row r="375" spans="1:3" ht="12.75">
      <c r="A375" s="88" t="e">
        <f>#REF!</f>
        <v>#REF!</v>
      </c>
      <c r="B375" s="87"/>
      <c r="C375" s="87"/>
    </row>
    <row r="376" spans="1:3" ht="12.75">
      <c r="A376" s="88" t="e">
        <f>#REF!</f>
        <v>#REF!</v>
      </c>
      <c r="B376" s="87"/>
      <c r="C376" s="87"/>
    </row>
    <row r="377" spans="1:3" ht="12.75">
      <c r="A377" s="88" t="e">
        <f>#REF!</f>
        <v>#REF!</v>
      </c>
      <c r="B377" s="87"/>
      <c r="C377" s="87"/>
    </row>
    <row r="378" spans="1:3" ht="12.75">
      <c r="A378" s="88" t="e">
        <f>#REF!</f>
        <v>#REF!</v>
      </c>
      <c r="B378" s="87"/>
      <c r="C378" s="87"/>
    </row>
    <row r="379" spans="1:3" ht="12.75">
      <c r="A379" s="88" t="e">
        <f>#REF!</f>
        <v>#REF!</v>
      </c>
      <c r="B379" s="87"/>
      <c r="C379" s="87"/>
    </row>
    <row r="380" spans="1:3" ht="12.75">
      <c r="A380" s="88" t="e">
        <f>#REF!</f>
        <v>#REF!</v>
      </c>
      <c r="B380" s="87"/>
      <c r="C380" s="87"/>
    </row>
    <row r="381" spans="1:3" ht="12.75">
      <c r="A381" s="88" t="e">
        <f>#REF!</f>
        <v>#REF!</v>
      </c>
      <c r="B381" s="87"/>
      <c r="C381" s="87"/>
    </row>
    <row r="382" spans="1:3" ht="12.75">
      <c r="A382" s="88" t="e">
        <f>#REF!</f>
        <v>#REF!</v>
      </c>
      <c r="B382" s="87"/>
      <c r="C382" s="87"/>
    </row>
    <row r="383" spans="1:3" ht="12.75">
      <c r="A383" s="88" t="e">
        <f>#REF!</f>
        <v>#REF!</v>
      </c>
      <c r="B383" s="87"/>
      <c r="C383" s="87"/>
    </row>
    <row r="384" spans="1:3" ht="12.75">
      <c r="A384" s="88" t="e">
        <f>#REF!</f>
        <v>#REF!</v>
      </c>
      <c r="B384" s="87"/>
      <c r="C384" s="87"/>
    </row>
    <row r="385" spans="1:3" ht="12.75">
      <c r="A385" s="88" t="e">
        <f>#REF!</f>
        <v>#REF!</v>
      </c>
      <c r="B385" s="87"/>
      <c r="C385" s="87"/>
    </row>
    <row r="386" spans="1:3" ht="12.75">
      <c r="A386" s="88" t="e">
        <f>#REF!</f>
        <v>#REF!</v>
      </c>
      <c r="B386" s="87"/>
      <c r="C386" s="87"/>
    </row>
    <row r="387" spans="1:3" ht="12.75">
      <c r="A387" s="88" t="e">
        <f>#REF!</f>
        <v>#REF!</v>
      </c>
      <c r="B387" s="87"/>
      <c r="C387" s="87"/>
    </row>
    <row r="388" spans="1:3" ht="12.75">
      <c r="A388" s="88" t="e">
        <f>#REF!</f>
        <v>#REF!</v>
      </c>
      <c r="B388" s="87"/>
      <c r="C388" s="87"/>
    </row>
    <row r="389" spans="1:3" ht="12.75">
      <c r="A389" s="88" t="e">
        <f>#REF!</f>
        <v>#REF!</v>
      </c>
      <c r="B389" s="87"/>
      <c r="C389" s="87"/>
    </row>
    <row r="390" spans="1:3" ht="12.75">
      <c r="A390" s="88" t="e">
        <f>#REF!</f>
        <v>#REF!</v>
      </c>
      <c r="B390" s="87"/>
      <c r="C390" s="87"/>
    </row>
    <row r="391" spans="1:3" ht="12.75">
      <c r="A391" s="88" t="e">
        <f>#REF!</f>
        <v>#REF!</v>
      </c>
      <c r="B391" s="87"/>
      <c r="C391" s="87"/>
    </row>
    <row r="392" spans="1:3" ht="12.75">
      <c r="A392" s="88" t="e">
        <f>#REF!</f>
        <v>#REF!</v>
      </c>
      <c r="B392" s="87"/>
      <c r="C392" s="87"/>
    </row>
    <row r="393" spans="1:3" ht="12.75">
      <c r="A393" s="88" t="e">
        <f>#REF!</f>
        <v>#REF!</v>
      </c>
      <c r="B393" s="87"/>
      <c r="C393" s="87"/>
    </row>
    <row r="394" spans="1:3" ht="12.75">
      <c r="A394" s="88" t="e">
        <f>#REF!</f>
        <v>#REF!</v>
      </c>
      <c r="B394" s="87"/>
      <c r="C394" s="87"/>
    </row>
    <row r="395" spans="1:3" ht="12.75">
      <c r="A395" s="88" t="e">
        <f>#REF!</f>
        <v>#REF!</v>
      </c>
      <c r="B395" s="87"/>
      <c r="C395" s="87"/>
    </row>
    <row r="396" spans="1:3" ht="12.75">
      <c r="A396" s="88" t="e">
        <f>#REF!</f>
        <v>#REF!</v>
      </c>
      <c r="B396" s="87"/>
      <c r="C396" s="87"/>
    </row>
    <row r="397" spans="1:3" ht="12.75">
      <c r="A397" s="88" t="e">
        <f>#REF!</f>
        <v>#REF!</v>
      </c>
      <c r="B397" s="87"/>
      <c r="C397" s="87"/>
    </row>
    <row r="398" spans="1:3" ht="12.75">
      <c r="A398" s="88" t="e">
        <f>#REF!</f>
        <v>#REF!</v>
      </c>
      <c r="B398" s="87"/>
      <c r="C398" s="87"/>
    </row>
    <row r="399" spans="1:3" ht="12.75">
      <c r="A399" s="88" t="e">
        <f>#REF!</f>
        <v>#REF!</v>
      </c>
      <c r="B399" s="87"/>
      <c r="C399" s="87"/>
    </row>
    <row r="400" spans="1:3" ht="12.75">
      <c r="A400" s="88" t="e">
        <f>#REF!</f>
        <v>#REF!</v>
      </c>
      <c r="B400" s="87"/>
      <c r="C400" s="87"/>
    </row>
    <row r="401" spans="1:3" ht="12.75">
      <c r="A401" s="88" t="e">
        <f>#REF!</f>
        <v>#REF!</v>
      </c>
      <c r="B401" s="87"/>
      <c r="C401" s="87"/>
    </row>
    <row r="402" spans="1:3" ht="12.75">
      <c r="A402" s="88" t="e">
        <f>#REF!</f>
        <v>#REF!</v>
      </c>
      <c r="B402" s="87"/>
      <c r="C402" s="87"/>
    </row>
    <row r="403" spans="1:3" ht="12.75">
      <c r="A403" s="88" t="e">
        <f>#REF!</f>
        <v>#REF!</v>
      </c>
      <c r="B403" s="87"/>
      <c r="C403" s="87"/>
    </row>
    <row r="404" spans="1:3" ht="12.75">
      <c r="A404" s="88" t="e">
        <f>#REF!</f>
        <v>#REF!</v>
      </c>
      <c r="B404" s="87"/>
      <c r="C404" s="87"/>
    </row>
    <row r="405" spans="1:3" ht="12.75">
      <c r="A405" s="88" t="e">
        <f>#REF!</f>
        <v>#REF!</v>
      </c>
      <c r="B405" s="87"/>
      <c r="C405" s="87"/>
    </row>
    <row r="406" spans="1:3" ht="12.75">
      <c r="A406" s="88" t="e">
        <f>#REF!</f>
        <v>#REF!</v>
      </c>
      <c r="B406" s="87"/>
      <c r="C406" s="87"/>
    </row>
    <row r="407" spans="1:3" ht="12.75">
      <c r="A407" s="88" t="e">
        <f>#REF!</f>
        <v>#REF!</v>
      </c>
      <c r="B407" s="87"/>
      <c r="C407" s="87"/>
    </row>
    <row r="408" spans="1:3" ht="12.75">
      <c r="A408" s="88" t="e">
        <f>#REF!</f>
        <v>#REF!</v>
      </c>
      <c r="B408" s="87"/>
      <c r="C408" s="87"/>
    </row>
    <row r="409" spans="1:3" ht="12.75">
      <c r="A409" s="88" t="e">
        <f>#REF!</f>
        <v>#REF!</v>
      </c>
      <c r="B409" s="87"/>
      <c r="C409" s="87"/>
    </row>
    <row r="410" spans="1:3" ht="12.75">
      <c r="A410" s="88" t="e">
        <f>#REF!</f>
        <v>#REF!</v>
      </c>
      <c r="B410" s="87"/>
      <c r="C410" s="87"/>
    </row>
    <row r="411" spans="1:3" ht="12.75">
      <c r="A411" s="88" t="e">
        <f>#REF!</f>
        <v>#REF!</v>
      </c>
      <c r="B411" s="87"/>
      <c r="C411" s="87"/>
    </row>
    <row r="412" spans="1:3" ht="12.75">
      <c r="A412" s="88" t="e">
        <f>#REF!</f>
        <v>#REF!</v>
      </c>
      <c r="B412" s="87"/>
      <c r="C412" s="87"/>
    </row>
    <row r="413" spans="1:3" ht="12.75">
      <c r="A413" s="88" t="e">
        <f>#REF!</f>
        <v>#REF!</v>
      </c>
      <c r="B413" s="87"/>
      <c r="C413" s="87"/>
    </row>
    <row r="414" spans="1:3" ht="12.75">
      <c r="A414" s="88" t="e">
        <f>#REF!</f>
        <v>#REF!</v>
      </c>
      <c r="B414" s="87"/>
      <c r="C414" s="87"/>
    </row>
    <row r="415" spans="1:3" ht="12.75">
      <c r="A415" s="88" t="e">
        <f>#REF!</f>
        <v>#REF!</v>
      </c>
      <c r="B415" s="87"/>
      <c r="C415" s="87"/>
    </row>
    <row r="416" spans="1:3" ht="12.75">
      <c r="A416" s="88" t="e">
        <f>#REF!</f>
        <v>#REF!</v>
      </c>
      <c r="B416" s="87"/>
      <c r="C416" s="87"/>
    </row>
    <row r="417" spans="1:3" ht="12.75">
      <c r="A417" s="88" t="e">
        <f>#REF!</f>
        <v>#REF!</v>
      </c>
      <c r="B417" s="87"/>
      <c r="C417" s="87"/>
    </row>
    <row r="418" spans="1:3" ht="12.75">
      <c r="A418" s="88" t="e">
        <f>#REF!</f>
        <v>#REF!</v>
      </c>
      <c r="B418" s="87"/>
      <c r="C418" s="87"/>
    </row>
    <row r="419" spans="1:3" ht="12.75">
      <c r="A419" s="88" t="e">
        <f>#REF!</f>
        <v>#REF!</v>
      </c>
      <c r="B419" s="87"/>
      <c r="C419" s="87"/>
    </row>
    <row r="420" spans="1:3" ht="12.75">
      <c r="A420" s="88" t="e">
        <f>#REF!</f>
        <v>#REF!</v>
      </c>
      <c r="B420" s="87"/>
      <c r="C420" s="87"/>
    </row>
    <row r="421" spans="1:3" ht="12.75">
      <c r="A421" s="88" t="e">
        <f>#REF!</f>
        <v>#REF!</v>
      </c>
      <c r="B421" s="87"/>
      <c r="C421" s="87"/>
    </row>
    <row r="422" spans="1:3" ht="12.75">
      <c r="A422" s="88" t="e">
        <f>#REF!</f>
        <v>#REF!</v>
      </c>
      <c r="B422" s="87"/>
      <c r="C422" s="87"/>
    </row>
    <row r="423" spans="1:3" ht="12.75">
      <c r="A423" s="88" t="e">
        <f>#REF!</f>
        <v>#REF!</v>
      </c>
      <c r="B423" s="87"/>
      <c r="C423" s="87"/>
    </row>
    <row r="424" spans="1:3" ht="12.75">
      <c r="A424" s="88" t="e">
        <f>#REF!</f>
        <v>#REF!</v>
      </c>
      <c r="B424" s="87"/>
      <c r="C424" s="87"/>
    </row>
    <row r="425" spans="1:3" ht="12.75">
      <c r="A425" s="88" t="e">
        <f>#REF!</f>
        <v>#REF!</v>
      </c>
      <c r="B425" s="87"/>
      <c r="C425" s="87"/>
    </row>
    <row r="426" spans="1:3" ht="12.75">
      <c r="A426" s="88" t="e">
        <f>#REF!</f>
        <v>#REF!</v>
      </c>
      <c r="B426" s="87"/>
      <c r="C426" s="87"/>
    </row>
    <row r="427" spans="1:3" ht="12.75">
      <c r="A427" s="88" t="e">
        <f>#REF!</f>
        <v>#REF!</v>
      </c>
      <c r="B427" s="87"/>
      <c r="C427" s="87"/>
    </row>
    <row r="428" spans="1:3" ht="12.75">
      <c r="A428" s="88" t="e">
        <f>#REF!</f>
        <v>#REF!</v>
      </c>
      <c r="B428" s="87"/>
      <c r="C428" s="87"/>
    </row>
    <row r="429" spans="1:3" ht="12.75">
      <c r="A429" s="88" t="e">
        <f>#REF!</f>
        <v>#REF!</v>
      </c>
      <c r="B429" s="87"/>
      <c r="C429" s="87"/>
    </row>
    <row r="430" spans="1:3" ht="12.75">
      <c r="A430" s="88" t="e">
        <f>#REF!</f>
        <v>#REF!</v>
      </c>
      <c r="B430" s="87"/>
      <c r="C430" s="87"/>
    </row>
    <row r="431" spans="1:3" ht="12.75">
      <c r="A431" s="88" t="e">
        <f>#REF!</f>
        <v>#REF!</v>
      </c>
      <c r="B431" s="87"/>
      <c r="C431" s="87"/>
    </row>
    <row r="432" spans="1:3" ht="12.75">
      <c r="A432" s="88" t="e">
        <f>#REF!</f>
        <v>#REF!</v>
      </c>
      <c r="B432" s="87"/>
      <c r="C432" s="87"/>
    </row>
    <row r="433" spans="1:3" ht="12.75">
      <c r="A433" s="88" t="e">
        <f>#REF!</f>
        <v>#REF!</v>
      </c>
      <c r="B433" s="87"/>
      <c r="C433" s="87"/>
    </row>
    <row r="434" spans="1:3" ht="12.75">
      <c r="A434" s="88" t="e">
        <f>#REF!</f>
        <v>#REF!</v>
      </c>
      <c r="B434" s="87"/>
      <c r="C434" s="87"/>
    </row>
    <row r="435" spans="1:3" ht="12.75">
      <c r="A435" s="88" t="e">
        <f>#REF!</f>
        <v>#REF!</v>
      </c>
      <c r="B435" s="87"/>
      <c r="C435" s="87"/>
    </row>
    <row r="436" spans="1:3" ht="12.75">
      <c r="A436" s="88" t="e">
        <f>#REF!</f>
        <v>#REF!</v>
      </c>
      <c r="B436" s="87"/>
      <c r="C436" s="87"/>
    </row>
    <row r="437" spans="1:3" ht="12.75">
      <c r="A437" s="88" t="e">
        <f>#REF!</f>
        <v>#REF!</v>
      </c>
      <c r="B437" s="87"/>
      <c r="C437" s="87"/>
    </row>
    <row r="438" spans="1:3" ht="12.75">
      <c r="A438" s="88" t="e">
        <f>#REF!</f>
        <v>#REF!</v>
      </c>
      <c r="B438" s="87"/>
      <c r="C438" s="87"/>
    </row>
    <row r="439" spans="1:3" ht="12.75">
      <c r="A439" s="88" t="e">
        <f>#REF!</f>
        <v>#REF!</v>
      </c>
      <c r="B439" s="87"/>
      <c r="C439" s="87"/>
    </row>
    <row r="440" spans="1:3" ht="12.75">
      <c r="A440" s="88" t="e">
        <f>#REF!</f>
        <v>#REF!</v>
      </c>
      <c r="B440" s="87"/>
      <c r="C440" s="87"/>
    </row>
    <row r="441" spans="1:3" ht="12.75">
      <c r="A441" s="88" t="e">
        <f>#REF!</f>
        <v>#REF!</v>
      </c>
      <c r="B441" s="87"/>
      <c r="C441" s="87"/>
    </row>
    <row r="442" spans="1:3" ht="12.75">
      <c r="A442" s="88" t="e">
        <f>#REF!</f>
        <v>#REF!</v>
      </c>
      <c r="B442" s="87"/>
      <c r="C442" s="87"/>
    </row>
    <row r="443" spans="1:3" ht="12.75">
      <c r="A443" s="88" t="e">
        <f>#REF!</f>
        <v>#REF!</v>
      </c>
      <c r="B443" s="87"/>
      <c r="C443" s="87"/>
    </row>
    <row r="444" spans="1:3" ht="12.75">
      <c r="A444" s="88" t="e">
        <f>#REF!</f>
        <v>#REF!</v>
      </c>
      <c r="B444" s="87"/>
      <c r="C444" s="87"/>
    </row>
    <row r="445" spans="1:3" ht="12.75">
      <c r="A445" s="88" t="e">
        <f>#REF!</f>
        <v>#REF!</v>
      </c>
      <c r="B445" s="87"/>
      <c r="C445" s="87"/>
    </row>
    <row r="446" spans="1:3" ht="12.75">
      <c r="A446" s="88" t="e">
        <f>#REF!</f>
        <v>#REF!</v>
      </c>
      <c r="B446" s="87"/>
      <c r="C446" s="87"/>
    </row>
    <row r="447" spans="1:3" ht="12.75">
      <c r="A447" s="88" t="e">
        <f>#REF!</f>
        <v>#REF!</v>
      </c>
      <c r="B447" s="87"/>
      <c r="C447" s="87"/>
    </row>
    <row r="448" spans="1:3" ht="12.75">
      <c r="A448" s="88" t="e">
        <f>#REF!</f>
        <v>#REF!</v>
      </c>
      <c r="B448" s="87"/>
      <c r="C448" s="87"/>
    </row>
    <row r="449" spans="1:3" ht="12.75">
      <c r="A449" s="88" t="e">
        <f>#REF!</f>
        <v>#REF!</v>
      </c>
      <c r="B449" s="87"/>
      <c r="C449" s="87"/>
    </row>
    <row r="450" spans="1:3" ht="12.75">
      <c r="A450" s="88" t="e">
        <f>#REF!</f>
        <v>#REF!</v>
      </c>
      <c r="B450" s="87"/>
      <c r="C450" s="87"/>
    </row>
    <row r="451" spans="1:3" ht="12.75">
      <c r="A451" s="88" t="e">
        <f>#REF!</f>
        <v>#REF!</v>
      </c>
      <c r="B451" s="87"/>
      <c r="C451" s="87"/>
    </row>
    <row r="452" spans="1:3" ht="12.75">
      <c r="A452" s="88" t="e">
        <f>#REF!</f>
        <v>#REF!</v>
      </c>
      <c r="B452" s="87"/>
      <c r="C452" s="87"/>
    </row>
    <row r="453" spans="1:3" ht="12.75">
      <c r="A453" s="88" t="e">
        <f>#REF!</f>
        <v>#REF!</v>
      </c>
      <c r="B453" s="87"/>
      <c r="C453" s="87"/>
    </row>
    <row r="454" spans="1:3" ht="12.75">
      <c r="A454" s="88" t="e">
        <f>#REF!</f>
        <v>#REF!</v>
      </c>
      <c r="B454" s="87"/>
      <c r="C454" s="87"/>
    </row>
    <row r="455" spans="1:3" ht="12.75">
      <c r="A455" s="88" t="e">
        <f>#REF!</f>
        <v>#REF!</v>
      </c>
      <c r="B455" s="87"/>
      <c r="C455" s="87"/>
    </row>
    <row r="456" spans="1:3" ht="12.75">
      <c r="A456" s="88" t="e">
        <f>#REF!</f>
        <v>#REF!</v>
      </c>
      <c r="B456" s="87"/>
      <c r="C456" s="87"/>
    </row>
    <row r="457" spans="1:3" ht="12.75">
      <c r="A457" s="88" t="e">
        <f>#REF!</f>
        <v>#REF!</v>
      </c>
      <c r="B457" s="87"/>
      <c r="C457" s="87"/>
    </row>
    <row r="458" spans="1:3" ht="12.75">
      <c r="A458" s="88" t="e">
        <f>#REF!</f>
        <v>#REF!</v>
      </c>
      <c r="B458" s="87"/>
      <c r="C458" s="87"/>
    </row>
    <row r="459" spans="1:3" ht="12.75">
      <c r="A459" s="88" t="e">
        <f>#REF!</f>
        <v>#REF!</v>
      </c>
      <c r="B459" s="87"/>
      <c r="C459" s="87"/>
    </row>
    <row r="460" spans="1:3" ht="12.75">
      <c r="A460" s="88" t="e">
        <f>#REF!</f>
        <v>#REF!</v>
      </c>
      <c r="B460" s="87"/>
      <c r="C460" s="87"/>
    </row>
    <row r="461" spans="1:3" ht="12.75">
      <c r="A461" s="88" t="e">
        <f>#REF!</f>
        <v>#REF!</v>
      </c>
      <c r="B461" s="87"/>
      <c r="C461" s="87"/>
    </row>
    <row r="462" spans="1:3" ht="12.75">
      <c r="A462" s="88" t="e">
        <f>#REF!</f>
        <v>#REF!</v>
      </c>
      <c r="B462" s="87"/>
      <c r="C462" s="87"/>
    </row>
    <row r="463" spans="1:3" ht="12.75">
      <c r="A463" s="88" t="e">
        <f>#REF!</f>
        <v>#REF!</v>
      </c>
      <c r="B463" s="87"/>
      <c r="C463" s="87"/>
    </row>
    <row r="464" spans="1:3" ht="12.75">
      <c r="A464" s="88" t="e">
        <f>#REF!</f>
        <v>#REF!</v>
      </c>
      <c r="B464" s="87"/>
      <c r="C464" s="87"/>
    </row>
    <row r="465" spans="1:3" ht="12.75">
      <c r="A465" s="88" t="e">
        <f>#REF!</f>
        <v>#REF!</v>
      </c>
      <c r="B465" s="87"/>
      <c r="C465" s="87"/>
    </row>
    <row r="466" spans="1:3" ht="12.75">
      <c r="A466" s="88" t="e">
        <f>#REF!</f>
        <v>#REF!</v>
      </c>
      <c r="B466" s="87"/>
      <c r="C466" s="87"/>
    </row>
    <row r="467" spans="1:3" ht="12.75">
      <c r="A467" s="88" t="e">
        <f>#REF!</f>
        <v>#REF!</v>
      </c>
      <c r="B467" s="87"/>
      <c r="C467" s="87"/>
    </row>
    <row r="468" spans="1:3" ht="12.75">
      <c r="A468" s="88" t="e">
        <f>#REF!</f>
        <v>#REF!</v>
      </c>
      <c r="B468" s="87"/>
      <c r="C468" s="87"/>
    </row>
    <row r="469" spans="1:3" ht="12.75">
      <c r="A469" s="88" t="e">
        <f>#REF!</f>
        <v>#REF!</v>
      </c>
      <c r="B469" s="87"/>
      <c r="C469" s="87"/>
    </row>
    <row r="470" spans="1:3" ht="12.75">
      <c r="A470" s="88" t="e">
        <f>#REF!</f>
        <v>#REF!</v>
      </c>
      <c r="B470" s="87"/>
      <c r="C470" s="87"/>
    </row>
    <row r="471" spans="1:3" ht="12.75">
      <c r="A471" s="88" t="e">
        <f>#REF!</f>
        <v>#REF!</v>
      </c>
      <c r="B471" s="87"/>
      <c r="C471" s="87"/>
    </row>
    <row r="472" spans="1:3" ht="12.75">
      <c r="A472" s="88" t="e">
        <f>#REF!</f>
        <v>#REF!</v>
      </c>
      <c r="B472" s="87"/>
      <c r="C472" s="87"/>
    </row>
    <row r="473" spans="1:3" ht="12.75">
      <c r="A473" s="88" t="e">
        <f>#REF!</f>
        <v>#REF!</v>
      </c>
      <c r="B473" s="87"/>
      <c r="C473" s="87"/>
    </row>
    <row r="474" spans="1:3" ht="12.75">
      <c r="A474" s="88" t="e">
        <f>#REF!</f>
        <v>#REF!</v>
      </c>
      <c r="B474" s="87"/>
      <c r="C474" s="87"/>
    </row>
    <row r="475" spans="1:3" ht="12.75">
      <c r="A475" s="88" t="e">
        <f>#REF!</f>
        <v>#REF!</v>
      </c>
      <c r="B475" s="87"/>
      <c r="C475" s="87"/>
    </row>
    <row r="476" spans="1:3" ht="12.75">
      <c r="A476" s="88" t="e">
        <f>#REF!</f>
        <v>#REF!</v>
      </c>
      <c r="B476" s="87"/>
      <c r="C476" s="87"/>
    </row>
    <row r="477" spans="1:3" ht="12.75">
      <c r="A477" s="88" t="e">
        <f>#REF!</f>
        <v>#REF!</v>
      </c>
      <c r="B477" s="87"/>
      <c r="C477" s="87"/>
    </row>
    <row r="478" spans="1:3" ht="12.75">
      <c r="A478" s="88" t="e">
        <f>#REF!</f>
        <v>#REF!</v>
      </c>
      <c r="B478" s="87"/>
      <c r="C478" s="87"/>
    </row>
    <row r="479" spans="1:3" ht="12.75">
      <c r="A479" s="88" t="e">
        <f>#REF!</f>
        <v>#REF!</v>
      </c>
      <c r="B479" s="87"/>
      <c r="C479" s="87"/>
    </row>
    <row r="480" spans="1:3" ht="12.75">
      <c r="A480" s="88" t="e">
        <f>#REF!</f>
        <v>#REF!</v>
      </c>
      <c r="B480" s="87"/>
      <c r="C480" s="87"/>
    </row>
    <row r="481" spans="1:3" ht="12.75">
      <c r="A481" s="88" t="e">
        <f>#REF!</f>
        <v>#REF!</v>
      </c>
      <c r="B481" s="87"/>
      <c r="C481" s="87"/>
    </row>
    <row r="482" spans="1:3" ht="12.75">
      <c r="A482" s="88" t="e">
        <f>#REF!</f>
        <v>#REF!</v>
      </c>
      <c r="B482" s="87"/>
      <c r="C482" s="87"/>
    </row>
    <row r="483" spans="1:3" ht="12.75">
      <c r="A483" s="88" t="e">
        <f>#REF!</f>
        <v>#REF!</v>
      </c>
      <c r="B483" s="87"/>
      <c r="C483" s="87"/>
    </row>
    <row r="484" spans="1:3" ht="12.75">
      <c r="A484" s="88" t="e">
        <f>#REF!</f>
        <v>#REF!</v>
      </c>
      <c r="B484" s="87"/>
      <c r="C484" s="87"/>
    </row>
    <row r="485" spans="1:3" ht="12.75">
      <c r="A485" s="88" t="e">
        <f>#REF!</f>
        <v>#REF!</v>
      </c>
      <c r="B485" s="87"/>
      <c r="C485" s="87"/>
    </row>
    <row r="486" spans="1:3" ht="12.75">
      <c r="A486" s="88" t="e">
        <f>#REF!</f>
        <v>#REF!</v>
      </c>
      <c r="B486" s="87"/>
      <c r="C486" s="87"/>
    </row>
    <row r="487" spans="1:3" ht="12.75">
      <c r="A487" s="88" t="e">
        <f>#REF!</f>
        <v>#REF!</v>
      </c>
      <c r="B487" s="87"/>
      <c r="C487" s="87"/>
    </row>
    <row r="488" spans="1:3" ht="12.75">
      <c r="A488" s="88" t="e">
        <f>#REF!</f>
        <v>#REF!</v>
      </c>
      <c r="B488" s="87"/>
      <c r="C488" s="87"/>
    </row>
    <row r="489" spans="1:3" ht="12.75">
      <c r="A489" s="88" t="e">
        <f>#REF!</f>
        <v>#REF!</v>
      </c>
      <c r="B489" s="87"/>
      <c r="C489" s="87"/>
    </row>
    <row r="490" spans="1:3" ht="12.75">
      <c r="A490" s="88" t="e">
        <f>#REF!</f>
        <v>#REF!</v>
      </c>
      <c r="B490" s="87"/>
      <c r="C490" s="87"/>
    </row>
    <row r="491" spans="1:3" ht="12.75">
      <c r="A491" s="88" t="e">
        <f>#REF!</f>
        <v>#REF!</v>
      </c>
      <c r="B491" s="87"/>
      <c r="C491" s="87"/>
    </row>
    <row r="492" spans="1:3" ht="12.75">
      <c r="A492" s="88" t="e">
        <f>#REF!</f>
        <v>#REF!</v>
      </c>
      <c r="B492" s="87"/>
      <c r="C492" s="87"/>
    </row>
    <row r="493" spans="1:3" ht="12.75">
      <c r="A493" s="88" t="e">
        <f>#REF!</f>
        <v>#REF!</v>
      </c>
      <c r="B493" s="87"/>
      <c r="C493" s="87"/>
    </row>
    <row r="494" spans="1:3" ht="12.75">
      <c r="A494" s="88" t="e">
        <f>#REF!</f>
        <v>#REF!</v>
      </c>
      <c r="B494" s="87"/>
      <c r="C494" s="87"/>
    </row>
    <row r="495" spans="1:3" ht="12.75">
      <c r="A495" s="88" t="e">
        <f>#REF!</f>
        <v>#REF!</v>
      </c>
      <c r="B495" s="87"/>
      <c r="C495" s="87"/>
    </row>
    <row r="496" spans="1:3" ht="12.75">
      <c r="A496" s="88" t="e">
        <f>#REF!</f>
        <v>#REF!</v>
      </c>
      <c r="B496" s="87"/>
      <c r="C496" s="87"/>
    </row>
    <row r="497" spans="1:3" ht="12.75">
      <c r="A497" s="88" t="e">
        <f>#REF!</f>
        <v>#REF!</v>
      </c>
      <c r="B497" s="87"/>
      <c r="C497" s="87"/>
    </row>
    <row r="498" spans="1:3" ht="12.75">
      <c r="A498" s="88" t="e">
        <f>#REF!</f>
        <v>#REF!</v>
      </c>
      <c r="B498" s="87"/>
      <c r="C498" s="87"/>
    </row>
    <row r="499" spans="1:3" ht="12.75">
      <c r="A499" s="88" t="e">
        <f>#REF!</f>
        <v>#REF!</v>
      </c>
      <c r="B499" s="87"/>
      <c r="C499" s="87"/>
    </row>
    <row r="500" spans="1:3" ht="12.75">
      <c r="A500" s="88" t="e">
        <f>#REF!</f>
        <v>#REF!</v>
      </c>
      <c r="B500" s="87"/>
      <c r="C500" s="87"/>
    </row>
    <row r="501" spans="1:3" ht="12.75">
      <c r="A501" s="88" t="e">
        <f>#REF!</f>
        <v>#REF!</v>
      </c>
      <c r="B501" s="87"/>
      <c r="C501" s="87"/>
    </row>
    <row r="502" spans="1:3" ht="12.75">
      <c r="A502" s="88" t="e">
        <f>#REF!</f>
        <v>#REF!</v>
      </c>
      <c r="B502" s="87"/>
      <c r="C502" s="87"/>
    </row>
    <row r="503" spans="1:3" ht="12.75">
      <c r="A503" s="88" t="e">
        <f>#REF!</f>
        <v>#REF!</v>
      </c>
      <c r="B503" s="87"/>
      <c r="C503" s="87"/>
    </row>
    <row r="504" spans="1:3" ht="12.75">
      <c r="A504" s="88" t="e">
        <f>#REF!</f>
        <v>#REF!</v>
      </c>
      <c r="B504" s="87"/>
      <c r="C504" s="87"/>
    </row>
    <row r="505" spans="1:3" ht="12.75">
      <c r="A505" s="88" t="e">
        <f>#REF!</f>
        <v>#REF!</v>
      </c>
      <c r="B505" s="87"/>
      <c r="C505" s="87"/>
    </row>
    <row r="506" spans="1:3" ht="12.75">
      <c r="A506" s="88" t="e">
        <f>#REF!</f>
        <v>#REF!</v>
      </c>
      <c r="B506" s="87"/>
      <c r="C506" s="87"/>
    </row>
    <row r="507" spans="1:3" ht="12.75">
      <c r="A507" s="88" t="e">
        <f>#REF!</f>
        <v>#REF!</v>
      </c>
      <c r="B507" s="87"/>
      <c r="C507" s="87"/>
    </row>
    <row r="508" spans="1:3" ht="12.75">
      <c r="A508" s="88" t="e">
        <f>#REF!</f>
        <v>#REF!</v>
      </c>
      <c r="B508" s="87"/>
      <c r="C508" s="87"/>
    </row>
    <row r="509" spans="1:3" ht="12.75">
      <c r="A509" s="88" t="e">
        <f>#REF!</f>
        <v>#REF!</v>
      </c>
      <c r="B509" s="87"/>
      <c r="C509" s="87"/>
    </row>
    <row r="510" spans="1:3" ht="12.75">
      <c r="A510" s="88" t="e">
        <f>#REF!</f>
        <v>#REF!</v>
      </c>
      <c r="B510" s="87"/>
      <c r="C510" s="87"/>
    </row>
    <row r="511" spans="1:3" ht="12.75">
      <c r="A511" s="88" t="e">
        <f>#REF!</f>
        <v>#REF!</v>
      </c>
      <c r="B511" s="87"/>
      <c r="C511" s="87"/>
    </row>
    <row r="512" spans="1:3" ht="12.75">
      <c r="A512" s="88" t="e">
        <f>#REF!</f>
        <v>#REF!</v>
      </c>
      <c r="B512" s="87"/>
      <c r="C512" s="87"/>
    </row>
    <row r="513" spans="1:3" ht="12.75">
      <c r="A513" s="88" t="e">
        <f>#REF!</f>
        <v>#REF!</v>
      </c>
      <c r="B513" s="87"/>
      <c r="C513" s="87"/>
    </row>
    <row r="514" spans="1:3" ht="12.75">
      <c r="A514" s="88" t="e">
        <f>#REF!</f>
        <v>#REF!</v>
      </c>
      <c r="B514" s="87"/>
      <c r="C514" s="87"/>
    </row>
    <row r="515" spans="1:3" ht="12.75">
      <c r="A515" s="88" t="e">
        <f>#REF!</f>
        <v>#REF!</v>
      </c>
      <c r="B515" s="87"/>
      <c r="C515" s="87"/>
    </row>
    <row r="516" spans="1:3" ht="12.75">
      <c r="A516" s="88" t="e">
        <f>#REF!</f>
        <v>#REF!</v>
      </c>
      <c r="B516" s="87"/>
      <c r="C516" s="87"/>
    </row>
    <row r="517" spans="1:3" ht="12.75">
      <c r="A517" s="88" t="e">
        <f>#REF!</f>
        <v>#REF!</v>
      </c>
      <c r="B517" s="87"/>
      <c r="C517" s="87"/>
    </row>
    <row r="518" spans="1:3" ht="12.75">
      <c r="A518" s="88" t="e">
        <f>#REF!</f>
        <v>#REF!</v>
      </c>
      <c r="B518" s="87"/>
      <c r="C518" s="87"/>
    </row>
    <row r="519" spans="1:3" ht="12.75">
      <c r="A519" s="88" t="e">
        <f>#REF!</f>
        <v>#REF!</v>
      </c>
      <c r="B519" s="87"/>
      <c r="C519" s="87"/>
    </row>
    <row r="520" spans="1:3" ht="12.75">
      <c r="A520" s="88" t="e">
        <f>#REF!</f>
        <v>#REF!</v>
      </c>
      <c r="B520" s="87"/>
      <c r="C520" s="87"/>
    </row>
    <row r="521" spans="1:3" ht="12.75">
      <c r="A521" s="88" t="e">
        <f>#REF!</f>
        <v>#REF!</v>
      </c>
      <c r="B521" s="87"/>
      <c r="C521" s="87"/>
    </row>
    <row r="522" spans="1:3" ht="12.75">
      <c r="A522" s="88" t="e">
        <f>#REF!</f>
        <v>#REF!</v>
      </c>
      <c r="B522" s="87"/>
      <c r="C522" s="87"/>
    </row>
    <row r="523" spans="1:3" ht="12.75">
      <c r="A523" s="88" t="e">
        <f>#REF!</f>
        <v>#REF!</v>
      </c>
      <c r="B523" s="87"/>
      <c r="C523" s="87"/>
    </row>
    <row r="524" spans="1:3" ht="12.75">
      <c r="A524" s="88" t="e">
        <f>#REF!</f>
        <v>#REF!</v>
      </c>
      <c r="B524" s="87"/>
      <c r="C524" s="87"/>
    </row>
    <row r="525" spans="1:3" ht="12.75">
      <c r="A525" s="88" t="e">
        <f>#REF!</f>
        <v>#REF!</v>
      </c>
      <c r="B525" s="87"/>
      <c r="C525" s="87"/>
    </row>
    <row r="526" spans="1:3" ht="12.75">
      <c r="A526" s="88" t="e">
        <f>#REF!</f>
        <v>#REF!</v>
      </c>
      <c r="B526" s="87"/>
      <c r="C526" s="87"/>
    </row>
    <row r="527" spans="1:3" ht="12.75">
      <c r="A527" s="88" t="e">
        <f>#REF!</f>
        <v>#REF!</v>
      </c>
      <c r="B527" s="87"/>
      <c r="C527" s="87"/>
    </row>
    <row r="528" spans="1:3" ht="12.75">
      <c r="A528" s="88" t="e">
        <f>#REF!</f>
        <v>#REF!</v>
      </c>
      <c r="B528" s="87"/>
      <c r="C528" s="87"/>
    </row>
    <row r="529" spans="1:3" ht="12.75">
      <c r="A529" s="88" t="e">
        <f>#REF!</f>
        <v>#REF!</v>
      </c>
      <c r="B529" s="87"/>
      <c r="C529" s="87"/>
    </row>
    <row r="530" spans="1:3" ht="12.75">
      <c r="A530" s="88" t="e">
        <f>#REF!</f>
        <v>#REF!</v>
      </c>
      <c r="B530" s="87"/>
      <c r="C530" s="87"/>
    </row>
    <row r="531" spans="1:3" ht="12.75">
      <c r="A531" s="88" t="e">
        <f>#REF!</f>
        <v>#REF!</v>
      </c>
      <c r="B531" s="87"/>
      <c r="C531" s="87"/>
    </row>
    <row r="532" spans="1:3" ht="12.75">
      <c r="A532" s="88" t="e">
        <f>#REF!</f>
        <v>#REF!</v>
      </c>
      <c r="B532" s="87"/>
      <c r="C532" s="87"/>
    </row>
    <row r="533" spans="1:3" ht="12.75">
      <c r="A533" s="88" t="e">
        <f>#REF!</f>
        <v>#REF!</v>
      </c>
      <c r="B533" s="87"/>
      <c r="C533" s="87"/>
    </row>
    <row r="534" spans="1:3" ht="12.75">
      <c r="A534" s="88" t="e">
        <f>#REF!</f>
        <v>#REF!</v>
      </c>
      <c r="B534" s="87"/>
      <c r="C534" s="87"/>
    </row>
    <row r="535" spans="1:3" ht="12.75">
      <c r="A535" s="88" t="e">
        <f>#REF!</f>
        <v>#REF!</v>
      </c>
      <c r="B535" s="87"/>
      <c r="C535" s="87"/>
    </row>
    <row r="536" spans="1:3" ht="12.75">
      <c r="A536" s="88" t="e">
        <f>#REF!</f>
        <v>#REF!</v>
      </c>
      <c r="B536" s="87"/>
      <c r="C536" s="87"/>
    </row>
    <row r="537" spans="1:3" ht="12.75">
      <c r="A537" s="88" t="e">
        <f>#REF!</f>
        <v>#REF!</v>
      </c>
      <c r="B537" s="87"/>
      <c r="C537" s="87"/>
    </row>
    <row r="538" spans="1:3" ht="12.75">
      <c r="A538" s="88" t="e">
        <f>#REF!</f>
        <v>#REF!</v>
      </c>
      <c r="B538" s="87"/>
      <c r="C538" s="87"/>
    </row>
    <row r="539" spans="1:3" ht="12.75">
      <c r="A539" s="88" t="e">
        <f>#REF!</f>
        <v>#REF!</v>
      </c>
      <c r="B539" s="87"/>
      <c r="C539" s="87"/>
    </row>
    <row r="540" spans="1:3" ht="12.75">
      <c r="A540" s="88" t="e">
        <f>#REF!</f>
        <v>#REF!</v>
      </c>
      <c r="B540" s="87"/>
      <c r="C540" s="87"/>
    </row>
    <row r="541" spans="1:3" ht="12.75">
      <c r="A541" s="88" t="e">
        <f>#REF!</f>
        <v>#REF!</v>
      </c>
      <c r="B541" s="87"/>
      <c r="C541" s="87"/>
    </row>
    <row r="542" spans="1:3" ht="12.75">
      <c r="A542" s="88" t="e">
        <f>#REF!</f>
        <v>#REF!</v>
      </c>
      <c r="B542" s="87"/>
      <c r="C542" s="87"/>
    </row>
    <row r="543" spans="1:3" ht="12.75">
      <c r="A543" s="88" t="e">
        <f>#REF!</f>
        <v>#REF!</v>
      </c>
      <c r="B543" s="87"/>
      <c r="C543" s="87"/>
    </row>
    <row r="544" spans="1:3" ht="12.75">
      <c r="A544" s="88" t="e">
        <f>#REF!</f>
        <v>#REF!</v>
      </c>
      <c r="B544" s="87"/>
      <c r="C544" s="87"/>
    </row>
    <row r="545" spans="1:3" ht="12.75">
      <c r="A545" s="88" t="e">
        <f>#REF!</f>
        <v>#REF!</v>
      </c>
      <c r="B545" s="87"/>
      <c r="C545" s="87"/>
    </row>
    <row r="546" spans="1:3" ht="12.75">
      <c r="A546" s="88" t="e">
        <f>#REF!</f>
        <v>#REF!</v>
      </c>
      <c r="B546" s="87"/>
      <c r="C546" s="87"/>
    </row>
    <row r="547" spans="1:3" ht="12.75">
      <c r="A547" s="88" t="e">
        <f>#REF!</f>
        <v>#REF!</v>
      </c>
      <c r="B547" s="87"/>
      <c r="C547" s="87"/>
    </row>
    <row r="548" spans="1:3" ht="12.75">
      <c r="A548" s="88" t="e">
        <f>#REF!</f>
        <v>#REF!</v>
      </c>
      <c r="B548" s="87"/>
      <c r="C548" s="87"/>
    </row>
    <row r="549" spans="1:3" ht="12.75">
      <c r="A549" s="88" t="e">
        <f>#REF!</f>
        <v>#REF!</v>
      </c>
      <c r="B549" s="87"/>
      <c r="C549" s="87"/>
    </row>
    <row r="550" spans="1:3" ht="12.75">
      <c r="A550" s="88" t="e">
        <f>#REF!</f>
        <v>#REF!</v>
      </c>
      <c r="B550" s="87"/>
      <c r="C550" s="87"/>
    </row>
    <row r="551" spans="1:3" ht="12.75">
      <c r="A551" s="88" t="e">
        <f>#REF!</f>
        <v>#REF!</v>
      </c>
      <c r="B551" s="87"/>
      <c r="C551" s="87"/>
    </row>
    <row r="552" spans="1:3" ht="12.75">
      <c r="A552" s="88" t="e">
        <f>#REF!</f>
        <v>#REF!</v>
      </c>
      <c r="B552" s="87"/>
      <c r="C552" s="87"/>
    </row>
    <row r="553" spans="1:3" ht="12.75">
      <c r="A553" s="88" t="e">
        <f>#REF!</f>
        <v>#REF!</v>
      </c>
      <c r="B553" s="87"/>
      <c r="C553" s="87"/>
    </row>
    <row r="554" spans="1:3" ht="12.75">
      <c r="A554" s="88" t="e">
        <f>#REF!</f>
        <v>#REF!</v>
      </c>
      <c r="B554" s="87"/>
      <c r="C554" s="87"/>
    </row>
    <row r="555" spans="1:3" ht="12.75">
      <c r="A555" s="88" t="e">
        <f>#REF!</f>
        <v>#REF!</v>
      </c>
      <c r="B555" s="87"/>
      <c r="C555" s="87"/>
    </row>
    <row r="556" spans="1:3" ht="12.75">
      <c r="A556" s="88" t="e">
        <f>#REF!</f>
        <v>#REF!</v>
      </c>
      <c r="B556" s="87"/>
      <c r="C556" s="87"/>
    </row>
    <row r="557" spans="1:3" ht="12.75">
      <c r="A557" s="88" t="e">
        <f>#REF!</f>
        <v>#REF!</v>
      </c>
      <c r="B557" s="87"/>
      <c r="C557" s="87"/>
    </row>
    <row r="558" spans="1:3" ht="12.75">
      <c r="A558" s="88" t="e">
        <f>#REF!</f>
        <v>#REF!</v>
      </c>
      <c r="B558" s="87"/>
      <c r="C558" s="87"/>
    </row>
    <row r="559" spans="1:3" ht="12.75">
      <c r="A559" s="88" t="e">
        <f>#REF!</f>
        <v>#REF!</v>
      </c>
      <c r="B559" s="87"/>
      <c r="C559" s="87"/>
    </row>
    <row r="560" spans="1:3" ht="12.75">
      <c r="A560" s="88" t="e">
        <f>#REF!</f>
        <v>#REF!</v>
      </c>
      <c r="B560" s="87"/>
      <c r="C560" s="87"/>
    </row>
    <row r="561" spans="1:3" ht="12.75">
      <c r="A561" s="88" t="e">
        <f>#REF!</f>
        <v>#REF!</v>
      </c>
      <c r="B561" s="87"/>
      <c r="C561" s="87"/>
    </row>
    <row r="562" spans="1:3" ht="12.75">
      <c r="A562" s="88" t="e">
        <f>#REF!</f>
        <v>#REF!</v>
      </c>
      <c r="B562" s="87"/>
      <c r="C562" s="87"/>
    </row>
    <row r="563" spans="1:3" ht="12.75">
      <c r="A563" s="88" t="e">
        <f>#REF!</f>
        <v>#REF!</v>
      </c>
      <c r="B563" s="87"/>
      <c r="C563" s="87"/>
    </row>
    <row r="564" spans="1:3" ht="12.75">
      <c r="A564" s="88" t="e">
        <f>#REF!</f>
        <v>#REF!</v>
      </c>
      <c r="B564" s="87"/>
      <c r="C564" s="87"/>
    </row>
    <row r="565" spans="1:3" ht="12.75">
      <c r="A565" s="88" t="e">
        <f>#REF!</f>
        <v>#REF!</v>
      </c>
      <c r="B565" s="87"/>
      <c r="C565" s="87"/>
    </row>
    <row r="566" spans="1:3" ht="12.75">
      <c r="A566" s="88" t="e">
        <f>#REF!</f>
        <v>#REF!</v>
      </c>
      <c r="B566" s="87"/>
      <c r="C566" s="87"/>
    </row>
    <row r="567" spans="1:3" ht="12.75">
      <c r="A567" s="88" t="e">
        <f>#REF!</f>
        <v>#REF!</v>
      </c>
      <c r="B567" s="87"/>
      <c r="C567" s="87"/>
    </row>
    <row r="568" spans="1:3" ht="12.75">
      <c r="A568" s="88" t="e">
        <f>#REF!</f>
        <v>#REF!</v>
      </c>
      <c r="B568" s="87"/>
      <c r="C568" s="87"/>
    </row>
    <row r="569" spans="1:3" ht="12.75">
      <c r="A569" s="88" t="e">
        <f>#REF!</f>
        <v>#REF!</v>
      </c>
      <c r="B569" s="87"/>
      <c r="C569" s="87"/>
    </row>
    <row r="570" spans="1:3" ht="12.75">
      <c r="A570" s="88" t="e">
        <f>#REF!</f>
        <v>#REF!</v>
      </c>
      <c r="B570" s="87"/>
      <c r="C570" s="87"/>
    </row>
    <row r="571" spans="1:3" ht="12.75">
      <c r="A571" s="88" t="e">
        <f>#REF!</f>
        <v>#REF!</v>
      </c>
      <c r="B571" s="87"/>
      <c r="C571" s="87"/>
    </row>
    <row r="572" spans="1:3" ht="12.75">
      <c r="A572" s="88" t="e">
        <f>#REF!</f>
        <v>#REF!</v>
      </c>
      <c r="B572" s="87"/>
      <c r="C572" s="87"/>
    </row>
    <row r="573" spans="1:3" ht="12.75">
      <c r="A573" s="88" t="e">
        <f>#REF!</f>
        <v>#REF!</v>
      </c>
      <c r="B573" s="87"/>
      <c r="C573" s="87"/>
    </row>
    <row r="574" spans="1:3" ht="12.75">
      <c r="A574" s="88" t="e">
        <f>#REF!</f>
        <v>#REF!</v>
      </c>
      <c r="B574" s="87"/>
      <c r="C574" s="87"/>
    </row>
    <row r="575" spans="1:3" ht="12.75">
      <c r="A575" s="88" t="e">
        <f>#REF!</f>
        <v>#REF!</v>
      </c>
      <c r="B575" s="87"/>
      <c r="C575" s="87"/>
    </row>
    <row r="576" spans="1:3" ht="12.75">
      <c r="A576" s="88" t="e">
        <f>#REF!</f>
        <v>#REF!</v>
      </c>
      <c r="B576" s="87"/>
      <c r="C576" s="87"/>
    </row>
    <row r="577" spans="1:3" ht="12.75">
      <c r="A577" s="88" t="e">
        <f>#REF!</f>
        <v>#REF!</v>
      </c>
      <c r="B577" s="87"/>
      <c r="C577" s="87"/>
    </row>
    <row r="578" spans="1:3" ht="12.75">
      <c r="A578" s="88" t="e">
        <f>#REF!</f>
        <v>#REF!</v>
      </c>
      <c r="B578" s="87"/>
      <c r="C578" s="87"/>
    </row>
    <row r="579" spans="1:3" ht="12.75">
      <c r="A579" s="88" t="e">
        <f>#REF!</f>
        <v>#REF!</v>
      </c>
      <c r="B579" s="87"/>
      <c r="C579" s="87"/>
    </row>
    <row r="580" spans="1:3" ht="12.75">
      <c r="A580" s="88" t="e">
        <f>#REF!</f>
        <v>#REF!</v>
      </c>
      <c r="B580" s="87"/>
      <c r="C580" s="87"/>
    </row>
    <row r="581" spans="1:3" ht="12.75">
      <c r="A581" s="88" t="e">
        <f>#REF!</f>
        <v>#REF!</v>
      </c>
      <c r="B581" s="87"/>
      <c r="C581" s="87"/>
    </row>
    <row r="582" spans="1:3" ht="12.75">
      <c r="A582" s="88" t="e">
        <f>#REF!</f>
        <v>#REF!</v>
      </c>
      <c r="B582" s="87"/>
      <c r="C582" s="87"/>
    </row>
    <row r="583" spans="1:3" ht="12.75">
      <c r="A583" s="88" t="e">
        <f>#REF!</f>
        <v>#REF!</v>
      </c>
      <c r="B583" s="87"/>
      <c r="C583" s="87"/>
    </row>
    <row r="584" spans="1:3" ht="12.75">
      <c r="A584" s="88" t="e">
        <f>#REF!</f>
        <v>#REF!</v>
      </c>
      <c r="B584" s="87"/>
      <c r="C584" s="87"/>
    </row>
    <row r="585" spans="1:3" ht="12.75">
      <c r="A585" s="88" t="e">
        <f>#REF!</f>
        <v>#REF!</v>
      </c>
      <c r="B585" s="87"/>
      <c r="C585" s="87"/>
    </row>
    <row r="586" spans="1:3" ht="12.75">
      <c r="A586" s="88" t="e">
        <f>#REF!</f>
        <v>#REF!</v>
      </c>
      <c r="B586" s="87"/>
      <c r="C586" s="87"/>
    </row>
    <row r="587" spans="1:3" ht="12.75">
      <c r="A587" s="88" t="e">
        <f>#REF!</f>
        <v>#REF!</v>
      </c>
      <c r="B587" s="87"/>
      <c r="C587" s="87"/>
    </row>
    <row r="588" spans="1:3" ht="12.75">
      <c r="A588" s="88" t="e">
        <f>#REF!</f>
        <v>#REF!</v>
      </c>
      <c r="B588" s="87"/>
      <c r="C588" s="87"/>
    </row>
    <row r="589" spans="1:3" ht="12.75">
      <c r="A589" s="88" t="e">
        <f>#REF!</f>
        <v>#REF!</v>
      </c>
      <c r="B589" s="87"/>
      <c r="C589" s="87"/>
    </row>
    <row r="590" spans="1:3" ht="12.75">
      <c r="A590" s="88" t="e">
        <f>#REF!</f>
        <v>#REF!</v>
      </c>
      <c r="B590" s="87"/>
      <c r="C590" s="87"/>
    </row>
    <row r="591" spans="1:3" ht="12.75">
      <c r="A591" s="88" t="e">
        <f>#REF!</f>
        <v>#REF!</v>
      </c>
      <c r="B591" s="87"/>
      <c r="C591" s="87"/>
    </row>
    <row r="592" spans="1:3" ht="12.75">
      <c r="A592" s="88" t="e">
        <f>#REF!</f>
        <v>#REF!</v>
      </c>
      <c r="B592" s="87"/>
      <c r="C592" s="87"/>
    </row>
    <row r="593" spans="1:3" ht="12.75">
      <c r="A593" s="88" t="e">
        <f>#REF!</f>
        <v>#REF!</v>
      </c>
      <c r="B593" s="87"/>
      <c r="C593" s="87"/>
    </row>
    <row r="594" spans="1:3" ht="12.75">
      <c r="A594" s="88" t="e">
        <f>#REF!</f>
        <v>#REF!</v>
      </c>
      <c r="B594" s="87"/>
      <c r="C594" s="87"/>
    </row>
    <row r="595" spans="1:3" ht="12.75">
      <c r="A595" s="88" t="e">
        <f>#REF!</f>
        <v>#REF!</v>
      </c>
      <c r="B595" s="87"/>
      <c r="C595" s="87"/>
    </row>
  </sheetData>
  <conditionalFormatting sqref="B46">
    <cfRule type="cellIs" priority="1" dxfId="0" operator="equal" stopIfTrue="1">
      <formula>"Bye"</formula>
    </cfRule>
  </conditionalFormatting>
  <dataValidations count="1">
    <dataValidation type="list" allowBlank="1" sqref="B51:D51 B53:I54 D50 F44:I44 G29:I30 B47:C47 D43 B50 F16 F23 F30 F36 G39:I39 B36:E37 B18:I19 B15:E16 G15:I16 F51 B39:F40 B32:I33 B43 G36:I37 E43:E44 E50:E51 G50:I51 B22:E23 G8:I9 B11:I12 B29:E30 B8:E9 B25:I26 G22:I23 C44:D44 D46:I47 C46">
      <formula1>$A$84:$A$595</formula1>
    </dataValidation>
  </dataValidations>
  <printOptions horizontalCentered="1"/>
  <pageMargins left="0.35" right="0.35" top="0.39" bottom="0.39" header="0" footer="0"/>
  <pageSetup fitToHeight="1" fitToWidth="1" horizontalDpi="200" verticalDpi="200" orientation="landscape" paperSize="9" scale="86" r:id="rId1"/>
</worksheet>
</file>

<file path=xl/worksheets/sheet2.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view="pageBreakPreview" zoomScale="60" workbookViewId="0" topLeftCell="A25">
      <selection activeCell="N31" sqref="N31"/>
    </sheetView>
  </sheetViews>
  <sheetFormatPr defaultColWidth="9.00390625" defaultRowHeight="12.75"/>
  <cols>
    <col min="1" max="2" width="3.375" style="230" customWidth="1"/>
    <col min="3" max="3" width="4.625" style="230" customWidth="1"/>
    <col min="4" max="4" width="4.375" style="230" customWidth="1"/>
    <col min="5" max="5" width="15.00390625" style="230" customWidth="1"/>
    <col min="6" max="6" width="2.625" style="230" customWidth="1"/>
    <col min="7" max="7" width="7.625" style="230" customWidth="1"/>
    <col min="8" max="8" width="5.875" style="230" customWidth="1"/>
    <col min="9" max="9" width="1.625" style="231" customWidth="1"/>
    <col min="10" max="10" width="10.625" style="230" customWidth="1"/>
    <col min="11" max="11" width="1.625" style="231" customWidth="1"/>
    <col min="12" max="12" width="10.625" style="230" customWidth="1"/>
    <col min="13" max="13" width="1.625" style="232" customWidth="1"/>
    <col min="14" max="14" width="10.625" style="230" customWidth="1"/>
    <col min="15" max="15" width="1.625" style="231" customWidth="1"/>
    <col min="16" max="16" width="10.625" style="230" customWidth="1"/>
    <col min="17" max="17" width="1.625" style="232" customWidth="1"/>
    <col min="18" max="18" width="9.125" style="230" hidden="1" customWidth="1"/>
    <col min="19" max="19" width="8.625" style="230" customWidth="1"/>
    <col min="20" max="20" width="9.125" style="230" hidden="1" customWidth="1"/>
    <col min="21" max="16384" width="9.125" style="230" customWidth="1"/>
  </cols>
  <sheetData>
    <row r="1" spans="1:17" s="111" customFormat="1" ht="21.75" customHeight="1">
      <c r="A1" s="26" t="s">
        <v>64</v>
      </c>
      <c r="B1" s="106"/>
      <c r="C1" s="107"/>
      <c r="D1" s="107"/>
      <c r="E1" s="107"/>
      <c r="F1" s="107"/>
      <c r="G1" s="107"/>
      <c r="H1" s="107"/>
      <c r="I1" s="108"/>
      <c r="J1" s="109"/>
      <c r="K1" s="109"/>
      <c r="L1" s="110"/>
      <c r="M1" s="108"/>
      <c r="N1" s="108" t="s">
        <v>68</v>
      </c>
      <c r="O1" s="108"/>
      <c r="P1" s="107"/>
      <c r="Q1" s="108"/>
    </row>
    <row r="2" spans="1:17" s="116" customFormat="1" ht="12.75">
      <c r="A2" s="112"/>
      <c r="B2" s="112"/>
      <c r="C2" s="112"/>
      <c r="D2" s="112"/>
      <c r="E2" s="112"/>
      <c r="F2" s="113"/>
      <c r="G2" s="114"/>
      <c r="H2" s="114"/>
      <c r="I2" s="115"/>
      <c r="J2" s="109"/>
      <c r="K2" s="109"/>
      <c r="L2" s="109"/>
      <c r="M2" s="115"/>
      <c r="N2" s="114"/>
      <c r="O2" s="115"/>
      <c r="P2" s="114"/>
      <c r="Q2" s="115"/>
    </row>
    <row r="3" spans="1:17" s="120" customFormat="1" ht="11.25" customHeight="1">
      <c r="A3" s="117" t="s">
        <v>69</v>
      </c>
      <c r="B3" s="117"/>
      <c r="C3" s="117"/>
      <c r="D3" s="117"/>
      <c r="E3" s="117"/>
      <c r="F3" s="117" t="s">
        <v>10</v>
      </c>
      <c r="G3" s="117"/>
      <c r="H3" s="117"/>
      <c r="I3" s="118"/>
      <c r="J3" s="117" t="s">
        <v>70</v>
      </c>
      <c r="K3" s="118"/>
      <c r="L3" s="117"/>
      <c r="M3" s="118"/>
      <c r="N3" s="117"/>
      <c r="O3" s="118"/>
      <c r="P3" s="117"/>
      <c r="Q3" s="119" t="s">
        <v>71</v>
      </c>
    </row>
    <row r="4" spans="1:17" s="127" customFormat="1" ht="11.25" customHeight="1" thickBot="1">
      <c r="A4" s="292"/>
      <c r="B4" s="292"/>
      <c r="C4" s="292"/>
      <c r="D4" s="121"/>
      <c r="E4" s="121"/>
      <c r="F4" s="121"/>
      <c r="G4" s="122"/>
      <c r="H4" s="121"/>
      <c r="I4" s="123"/>
      <c r="J4" s="124"/>
      <c r="K4" s="123"/>
      <c r="L4" s="125"/>
      <c r="M4" s="123"/>
      <c r="N4" s="121"/>
      <c r="O4" s="123"/>
      <c r="P4" s="121"/>
      <c r="Q4" s="126" t="str">
        <f>'[2]Setup'!$E$10</f>
        <v>Александр Печенкин</v>
      </c>
    </row>
    <row r="5" spans="1:17" s="120" customFormat="1" ht="9.75">
      <c r="A5" s="128"/>
      <c r="B5" s="129"/>
      <c r="C5" s="129"/>
      <c r="D5" s="129"/>
      <c r="E5" s="130"/>
      <c r="F5" s="130"/>
      <c r="G5" s="130"/>
      <c r="H5" s="130"/>
      <c r="I5" s="130"/>
      <c r="J5" s="129" t="s">
        <v>169</v>
      </c>
      <c r="K5" s="131"/>
      <c r="L5" s="129"/>
      <c r="M5" s="131"/>
      <c r="N5" s="129"/>
      <c r="O5" s="131"/>
      <c r="P5" s="129"/>
      <c r="Q5" s="132"/>
    </row>
    <row r="6" spans="1:17" s="120" customFormat="1" ht="3.75" customHeight="1" thickBot="1">
      <c r="A6" s="133"/>
      <c r="B6" s="134"/>
      <c r="C6" s="135"/>
      <c r="D6" s="134"/>
      <c r="E6" s="136"/>
      <c r="F6" s="136"/>
      <c r="G6" s="137"/>
      <c r="H6" s="136"/>
      <c r="I6" s="138"/>
      <c r="J6" s="134"/>
      <c r="K6" s="138"/>
      <c r="L6" s="134"/>
      <c r="M6" s="138"/>
      <c r="N6" s="134"/>
      <c r="O6" s="138"/>
      <c r="P6" s="134"/>
      <c r="Q6" s="139"/>
    </row>
    <row r="7" spans="1:20" s="151" customFormat="1" ht="14.25" customHeight="1">
      <c r="A7" s="140">
        <v>1</v>
      </c>
      <c r="B7" s="141"/>
      <c r="C7" s="141"/>
      <c r="D7" s="142"/>
      <c r="E7" s="264" t="s">
        <v>154</v>
      </c>
      <c r="F7" s="264"/>
      <c r="G7" s="143"/>
      <c r="H7" s="143"/>
      <c r="I7" s="144"/>
      <c r="J7" s="145"/>
      <c r="K7" s="145"/>
      <c r="L7" s="145"/>
      <c r="M7" s="145"/>
      <c r="N7" s="146"/>
      <c r="O7" s="147"/>
      <c r="P7" s="148"/>
      <c r="Q7" s="149"/>
      <c r="R7" s="150"/>
      <c r="T7" s="152" t="str">
        <f>'[2]Судьи'!P21</f>
        <v>Umpire</v>
      </c>
    </row>
    <row r="8" spans="1:20" s="151" customFormat="1" ht="14.25" customHeight="1">
      <c r="A8" s="153"/>
      <c r="B8" s="154"/>
      <c r="C8" s="154"/>
      <c r="D8" s="154"/>
      <c r="E8" s="155"/>
      <c r="F8" s="155"/>
      <c r="G8" s="156"/>
      <c r="H8" s="157"/>
      <c r="I8" s="158"/>
      <c r="J8" s="264" t="s">
        <v>154</v>
      </c>
      <c r="K8" s="159"/>
      <c r="L8" s="145"/>
      <c r="M8" s="145"/>
      <c r="N8" s="146"/>
      <c r="O8" s="147"/>
      <c r="P8" s="148"/>
      <c r="Q8" s="149"/>
      <c r="R8" s="150"/>
      <c r="T8" s="160" t="str">
        <f>'[2]Судьи'!P22</f>
        <v> </v>
      </c>
    </row>
    <row r="9" spans="1:20" s="151" customFormat="1" ht="8.25" customHeight="1">
      <c r="A9" s="153">
        <v>2</v>
      </c>
      <c r="B9" s="141"/>
      <c r="C9" s="141"/>
      <c r="D9" s="142"/>
      <c r="E9" s="161" t="s">
        <v>157</v>
      </c>
      <c r="F9" s="161"/>
      <c r="G9" s="161"/>
      <c r="H9" s="161"/>
      <c r="I9" s="162"/>
      <c r="J9" s="272">
        <v>62</v>
      </c>
      <c r="K9" s="273"/>
      <c r="L9" s="145"/>
      <c r="M9" s="145"/>
      <c r="N9" s="146"/>
      <c r="O9" s="147"/>
      <c r="P9" s="148"/>
      <c r="Q9" s="149"/>
      <c r="R9" s="150"/>
      <c r="T9" s="160" t="str">
        <f>'[2]Судьи'!P23</f>
        <v> </v>
      </c>
    </row>
    <row r="10" spans="1:20" s="151" customFormat="1" ht="9.75" customHeight="1">
      <c r="A10" s="153"/>
      <c r="B10" s="154"/>
      <c r="C10" s="154"/>
      <c r="D10" s="164"/>
      <c r="E10" s="155"/>
      <c r="F10" s="155"/>
      <c r="G10" s="156"/>
      <c r="H10" s="145"/>
      <c r="I10" s="165"/>
      <c r="J10" s="254"/>
      <c r="K10" s="166"/>
      <c r="L10" s="264" t="s">
        <v>154</v>
      </c>
      <c r="M10" s="167"/>
      <c r="N10" s="168"/>
      <c r="O10" s="168"/>
      <c r="P10" s="148"/>
      <c r="Q10" s="149"/>
      <c r="R10" s="150"/>
      <c r="T10" s="160" t="str">
        <f>'[2]Судьи'!P24</f>
        <v> </v>
      </c>
    </row>
    <row r="11" spans="1:20" s="151" customFormat="1" ht="12" customHeight="1">
      <c r="A11" s="153">
        <v>3</v>
      </c>
      <c r="B11" s="141"/>
      <c r="C11" s="141"/>
      <c r="D11" s="142">
        <v>24</v>
      </c>
      <c r="E11" s="161" t="s">
        <v>155</v>
      </c>
      <c r="F11" s="161"/>
      <c r="G11" s="161"/>
      <c r="H11" s="161"/>
      <c r="I11" s="144"/>
      <c r="J11" s="159" t="s">
        <v>155</v>
      </c>
      <c r="K11" s="170"/>
      <c r="L11" s="165">
        <v>60</v>
      </c>
      <c r="M11" s="268"/>
      <c r="N11" s="238"/>
      <c r="O11" s="238"/>
      <c r="P11" s="148"/>
      <c r="Q11" s="149"/>
      <c r="R11" s="150"/>
      <c r="T11" s="160" t="str">
        <f>'[2]Судьи'!P25</f>
        <v> </v>
      </c>
    </row>
    <row r="12" spans="1:20" s="151" customFormat="1" ht="3.75" customHeight="1" hidden="1">
      <c r="A12" s="153"/>
      <c r="B12" s="154"/>
      <c r="C12" s="154"/>
      <c r="D12" s="164"/>
      <c r="E12" s="155"/>
      <c r="F12" s="155"/>
      <c r="G12" s="156"/>
      <c r="H12" s="157"/>
      <c r="I12" s="158"/>
      <c r="J12" s="161"/>
      <c r="K12" s="170"/>
      <c r="L12" s="145"/>
      <c r="M12" s="269"/>
      <c r="N12" s="238"/>
      <c r="O12" s="238"/>
      <c r="P12" s="148"/>
      <c r="Q12" s="149"/>
      <c r="R12" s="150"/>
      <c r="T12" s="160" t="str">
        <f>'[2]Судьи'!P26</f>
        <v> </v>
      </c>
    </row>
    <row r="13" spans="1:20" s="151" customFormat="1" ht="17.25" customHeight="1">
      <c r="A13" s="153">
        <v>4</v>
      </c>
      <c r="B13" s="141"/>
      <c r="C13" s="141"/>
      <c r="D13" s="142"/>
      <c r="E13" s="161" t="s">
        <v>150</v>
      </c>
      <c r="F13" s="161"/>
      <c r="G13" s="161"/>
      <c r="H13" s="161"/>
      <c r="I13" s="171"/>
      <c r="J13" s="165">
        <v>62</v>
      </c>
      <c r="K13" s="145"/>
      <c r="L13" s="145"/>
      <c r="M13" s="269"/>
      <c r="N13" s="238"/>
      <c r="O13" s="238"/>
      <c r="P13" s="148"/>
      <c r="Q13" s="149"/>
      <c r="R13" s="150"/>
      <c r="T13" s="160" t="str">
        <f>'[2]Судьи'!P27</f>
        <v> </v>
      </c>
    </row>
    <row r="14" spans="1:20" s="151" customFormat="1" ht="21.75" customHeight="1">
      <c r="A14" s="153" t="s">
        <v>87</v>
      </c>
      <c r="B14" s="141"/>
      <c r="C14" s="141"/>
      <c r="D14" s="142"/>
      <c r="E14" s="264" t="s">
        <v>151</v>
      </c>
      <c r="F14" s="264"/>
      <c r="G14" s="143"/>
      <c r="H14" s="143"/>
      <c r="I14" s="144"/>
      <c r="J14" s="145"/>
      <c r="K14" s="145"/>
      <c r="L14" s="145"/>
      <c r="M14" s="169"/>
      <c r="N14" s="264" t="s">
        <v>154</v>
      </c>
      <c r="O14" s="238" t="s">
        <v>103</v>
      </c>
      <c r="P14" s="148"/>
      <c r="Q14" s="149"/>
      <c r="R14" s="150"/>
      <c r="T14" s="160"/>
    </row>
    <row r="15" spans="1:20" s="151" customFormat="1" ht="9.75" customHeight="1">
      <c r="A15" s="153"/>
      <c r="B15" s="154"/>
      <c r="C15" s="154"/>
      <c r="D15" s="154"/>
      <c r="E15" s="155"/>
      <c r="F15" s="155"/>
      <c r="G15" s="156"/>
      <c r="H15" s="157"/>
      <c r="I15" s="158"/>
      <c r="J15" s="264" t="s">
        <v>94</v>
      </c>
      <c r="K15" s="159"/>
      <c r="L15" s="145"/>
      <c r="M15" s="169"/>
      <c r="N15" s="238" t="s">
        <v>197</v>
      </c>
      <c r="O15" s="238"/>
      <c r="P15" s="148"/>
      <c r="Q15" s="149"/>
      <c r="R15" s="150"/>
      <c r="T15" s="160"/>
    </row>
    <row r="16" spans="1:20" s="151" customFormat="1" ht="11.25" customHeight="1" thickBot="1">
      <c r="A16" s="153" t="s">
        <v>88</v>
      </c>
      <c r="B16" s="141"/>
      <c r="C16" s="141"/>
      <c r="D16" s="142"/>
      <c r="E16" s="161" t="s">
        <v>94</v>
      </c>
      <c r="F16" s="161"/>
      <c r="G16" s="161"/>
      <c r="H16" s="161"/>
      <c r="I16" s="162"/>
      <c r="J16" s="165">
        <v>62</v>
      </c>
      <c r="K16" s="163"/>
      <c r="L16" s="145"/>
      <c r="M16" s="169"/>
      <c r="N16" s="240">
        <f>UPPER(IF(OR(M16="a",M16="as"),L10,IF(OR(M16="b",M16="bs"),L24,)))</f>
      </c>
      <c r="O16" s="238"/>
      <c r="P16" s="148"/>
      <c r="Q16" s="149"/>
      <c r="R16" s="150"/>
      <c r="T16" s="160" t="str">
        <f>'[2]Судьи'!P28</f>
        <v> </v>
      </c>
    </row>
    <row r="17" spans="1:20" s="151" customFormat="1" ht="10.5" customHeight="1">
      <c r="A17" s="140"/>
      <c r="B17" s="154"/>
      <c r="C17" s="154"/>
      <c r="D17" s="164"/>
      <c r="E17" s="155"/>
      <c r="F17" s="155"/>
      <c r="G17" s="156"/>
      <c r="H17" s="145"/>
      <c r="I17" s="165"/>
      <c r="J17" s="157"/>
      <c r="K17" s="166"/>
      <c r="L17" s="161" t="s">
        <v>95</v>
      </c>
      <c r="M17" s="270"/>
      <c r="N17" s="146"/>
      <c r="O17" s="147"/>
      <c r="P17" s="148"/>
      <c r="Q17" s="149"/>
      <c r="R17" s="150"/>
      <c r="T17" s="152" t="str">
        <f>'[2]Судьи'!P29</f>
        <v> </v>
      </c>
    </row>
    <row r="18" spans="1:20" s="151" customFormat="1" ht="10.5" customHeight="1">
      <c r="A18" s="153" t="s">
        <v>91</v>
      </c>
      <c r="B18" s="141"/>
      <c r="C18" s="141"/>
      <c r="D18" s="142">
        <v>24</v>
      </c>
      <c r="E18" s="161" t="s">
        <v>149</v>
      </c>
      <c r="F18" s="161"/>
      <c r="G18" s="161"/>
      <c r="H18" s="161"/>
      <c r="I18" s="144"/>
      <c r="J18" s="145"/>
      <c r="K18" s="169"/>
      <c r="L18" s="165">
        <v>75</v>
      </c>
      <c r="M18" s="238"/>
      <c r="N18" s="146"/>
      <c r="O18" s="147"/>
      <c r="P18" s="148"/>
      <c r="Q18" s="149"/>
      <c r="R18" s="150"/>
      <c r="T18" s="160" t="str">
        <f>'[2]Судьи'!P30</f>
        <v>None</v>
      </c>
    </row>
    <row r="19" spans="1:20" s="151" customFormat="1" ht="10.5" customHeight="1">
      <c r="A19" s="153"/>
      <c r="B19" s="154"/>
      <c r="C19" s="154"/>
      <c r="D19" s="164"/>
      <c r="E19" s="155"/>
      <c r="F19" s="155"/>
      <c r="G19" s="156"/>
      <c r="H19" s="157"/>
      <c r="I19" s="158"/>
      <c r="J19" s="161" t="s">
        <v>95</v>
      </c>
      <c r="K19" s="170"/>
      <c r="L19" s="145"/>
      <c r="M19" s="238"/>
      <c r="N19" s="146"/>
      <c r="O19" s="147"/>
      <c r="P19" s="148"/>
      <c r="Q19" s="149"/>
      <c r="R19" s="150"/>
      <c r="T19" s="160">
        <f>'[2]Судьи'!P31</f>
        <v>0</v>
      </c>
    </row>
    <row r="20" spans="1:20" s="151" customFormat="1" ht="15" customHeight="1">
      <c r="A20" s="153" t="s">
        <v>93</v>
      </c>
      <c r="B20" s="141"/>
      <c r="C20" s="141"/>
      <c r="D20" s="142"/>
      <c r="E20" s="161" t="s">
        <v>95</v>
      </c>
      <c r="F20" s="161"/>
      <c r="G20" s="161"/>
      <c r="H20" s="161"/>
      <c r="I20" s="171"/>
      <c r="J20" s="165">
        <v>64</v>
      </c>
      <c r="K20" s="145"/>
      <c r="L20" s="145"/>
      <c r="M20" s="238"/>
      <c r="P20" s="243"/>
      <c r="Q20" s="243"/>
      <c r="R20" s="243"/>
      <c r="S20" s="243"/>
      <c r="T20" s="241" t="str">
        <f>'[2]Судьи'!P29</f>
        <v> </v>
      </c>
    </row>
    <row r="21" spans="1:20" s="151" customFormat="1" ht="14.25" customHeight="1" thickBot="1">
      <c r="A21" s="140"/>
      <c r="B21" s="247"/>
      <c r="C21" s="247"/>
      <c r="D21" s="248"/>
      <c r="E21" s="266"/>
      <c r="F21" s="266"/>
      <c r="G21" s="267"/>
      <c r="H21" s="267"/>
      <c r="I21" s="256"/>
      <c r="J21" s="145"/>
      <c r="K21" s="145"/>
      <c r="L21" s="145"/>
      <c r="M21" s="238"/>
      <c r="N21" s="240"/>
      <c r="O21" s="238"/>
      <c r="P21" s="244"/>
      <c r="Q21" s="245"/>
      <c r="R21" s="246"/>
      <c r="S21" s="243"/>
      <c r="T21" s="242" t="str">
        <f>'[2]Судьи'!P30</f>
        <v>None</v>
      </c>
    </row>
    <row r="22" spans="1:19" s="151" customFormat="1" ht="14.25" customHeight="1" thickBot="1">
      <c r="A22" s="153"/>
      <c r="B22" s="250"/>
      <c r="C22" s="250"/>
      <c r="D22" s="251"/>
      <c r="E22" s="257"/>
      <c r="F22" s="257"/>
      <c r="G22" s="258"/>
      <c r="H22" s="254"/>
      <c r="I22" s="239"/>
      <c r="J22" s="266"/>
      <c r="K22" s="240"/>
      <c r="L22" s="240"/>
      <c r="M22" s="238"/>
      <c r="N22" s="238"/>
      <c r="O22" s="238"/>
      <c r="P22" s="244"/>
      <c r="Q22" s="245"/>
      <c r="R22" s="246"/>
      <c r="S22" s="243"/>
    </row>
    <row r="23" spans="1:20" s="151" customFormat="1" ht="14.25" customHeight="1">
      <c r="A23" s="140">
        <v>1</v>
      </c>
      <c r="B23" s="141"/>
      <c r="C23" s="141"/>
      <c r="D23" s="142"/>
      <c r="E23" s="264" t="s">
        <v>97</v>
      </c>
      <c r="F23" s="264" t="s">
        <v>110</v>
      </c>
      <c r="G23" s="143"/>
      <c r="H23" s="143"/>
      <c r="I23" s="144"/>
      <c r="J23" s="145"/>
      <c r="K23" s="145"/>
      <c r="L23" s="145"/>
      <c r="M23" s="145"/>
      <c r="N23" s="146"/>
      <c r="O23" s="147"/>
      <c r="P23" s="148"/>
      <c r="Q23" s="149"/>
      <c r="R23" s="150"/>
      <c r="T23" s="152">
        <f>'[2]Судьи'!P37</f>
        <v>0</v>
      </c>
    </row>
    <row r="24" spans="1:20" s="151" customFormat="1" ht="12" customHeight="1">
      <c r="A24" s="153"/>
      <c r="B24" s="154"/>
      <c r="C24" s="154"/>
      <c r="D24" s="154"/>
      <c r="E24" s="155"/>
      <c r="F24" s="155"/>
      <c r="G24" s="156"/>
      <c r="H24" s="157"/>
      <c r="I24" s="158"/>
      <c r="J24" s="264" t="s">
        <v>97</v>
      </c>
      <c r="K24" s="159"/>
      <c r="L24" s="145"/>
      <c r="M24" s="145"/>
      <c r="N24" s="146"/>
      <c r="O24" s="147"/>
      <c r="P24" s="148"/>
      <c r="Q24" s="149"/>
      <c r="R24" s="150"/>
      <c r="T24" s="160">
        <f>'[2]Судьи'!P38</f>
        <v>0</v>
      </c>
    </row>
    <row r="25" spans="1:20" s="151" customFormat="1" ht="8.25" customHeight="1">
      <c r="A25" s="153">
        <v>2</v>
      </c>
      <c r="B25" s="141"/>
      <c r="C25" s="141"/>
      <c r="D25" s="142"/>
      <c r="E25" s="161" t="s">
        <v>165</v>
      </c>
      <c r="F25" s="161"/>
      <c r="G25" s="161"/>
      <c r="H25" s="161"/>
      <c r="I25" s="162"/>
      <c r="J25" s="272"/>
      <c r="K25" s="273"/>
      <c r="L25" s="145"/>
      <c r="M25" s="145"/>
      <c r="N25" s="146"/>
      <c r="O25" s="147"/>
      <c r="P25" s="148"/>
      <c r="Q25" s="149"/>
      <c r="R25" s="150"/>
      <c r="T25" s="160">
        <f>'[2]Судьи'!P39</f>
        <v>0</v>
      </c>
    </row>
    <row r="26" spans="1:20" s="151" customFormat="1" ht="9.75" customHeight="1">
      <c r="A26" s="153"/>
      <c r="B26" s="154"/>
      <c r="C26" s="154"/>
      <c r="D26" s="164"/>
      <c r="E26" s="155"/>
      <c r="F26" s="155"/>
      <c r="G26" s="156"/>
      <c r="H26" s="145"/>
      <c r="I26" s="165"/>
      <c r="J26" s="254"/>
      <c r="K26" s="166"/>
      <c r="L26" s="159" t="s">
        <v>96</v>
      </c>
      <c r="M26" s="167"/>
      <c r="N26" s="168"/>
      <c r="O26" s="168"/>
      <c r="P26" s="148"/>
      <c r="Q26" s="149"/>
      <c r="R26" s="150"/>
      <c r="T26" s="160">
        <f>'[2]Судьи'!P40</f>
        <v>0</v>
      </c>
    </row>
    <row r="27" spans="1:20" s="151" customFormat="1" ht="12" customHeight="1">
      <c r="A27" s="153">
        <v>3</v>
      </c>
      <c r="B27" s="141"/>
      <c r="C27" s="141"/>
      <c r="D27" s="142">
        <v>24</v>
      </c>
      <c r="E27" s="161" t="s">
        <v>101</v>
      </c>
      <c r="F27" s="161"/>
      <c r="G27" s="161"/>
      <c r="H27" s="161"/>
      <c r="I27" s="144"/>
      <c r="J27" s="159" t="s">
        <v>96</v>
      </c>
      <c r="K27" s="170"/>
      <c r="L27" s="165">
        <v>64</v>
      </c>
      <c r="M27" s="268"/>
      <c r="N27" s="238"/>
      <c r="O27" s="238"/>
      <c r="P27" s="148"/>
      <c r="Q27" s="149"/>
      <c r="R27" s="150"/>
      <c r="T27" s="160">
        <f>'[2]Судьи'!P41</f>
        <v>0</v>
      </c>
    </row>
    <row r="28" spans="1:20" s="151" customFormat="1" ht="3.75" customHeight="1" hidden="1">
      <c r="A28" s="153"/>
      <c r="B28" s="154"/>
      <c r="C28" s="154"/>
      <c r="D28" s="164"/>
      <c r="E28" s="155"/>
      <c r="F28" s="155"/>
      <c r="G28" s="156"/>
      <c r="H28" s="157"/>
      <c r="I28" s="158"/>
      <c r="J28" s="161"/>
      <c r="K28" s="170"/>
      <c r="L28" s="145"/>
      <c r="M28" s="269"/>
      <c r="N28" s="238"/>
      <c r="O28" s="238"/>
      <c r="P28" s="148"/>
      <c r="Q28" s="149"/>
      <c r="R28" s="150"/>
      <c r="T28" s="160">
        <f>'[2]Судьи'!P42</f>
        <v>0</v>
      </c>
    </row>
    <row r="29" spans="1:20" s="151" customFormat="1" ht="19.5" customHeight="1">
      <c r="A29" s="153">
        <v>4</v>
      </c>
      <c r="B29" s="141"/>
      <c r="C29" s="141"/>
      <c r="D29" s="142"/>
      <c r="E29" s="161" t="s">
        <v>96</v>
      </c>
      <c r="F29" s="161"/>
      <c r="G29" s="161"/>
      <c r="H29" s="161"/>
      <c r="I29" s="171"/>
      <c r="J29" s="165">
        <v>62</v>
      </c>
      <c r="K29" s="145"/>
      <c r="L29" s="145"/>
      <c r="M29" s="269"/>
      <c r="N29" s="238"/>
      <c r="O29" s="238"/>
      <c r="P29" s="148"/>
      <c r="Q29" s="149"/>
      <c r="R29" s="150"/>
      <c r="T29" s="160">
        <f>'[2]Судьи'!P43</f>
        <v>0</v>
      </c>
    </row>
    <row r="30" spans="1:20" s="151" customFormat="1" ht="21.75" customHeight="1">
      <c r="A30" s="153" t="s">
        <v>87</v>
      </c>
      <c r="B30" s="141"/>
      <c r="C30" s="141"/>
      <c r="D30" s="142"/>
      <c r="E30" s="264" t="s">
        <v>148</v>
      </c>
      <c r="F30" s="264"/>
      <c r="G30" s="143"/>
      <c r="H30" s="143"/>
      <c r="I30" s="144"/>
      <c r="J30" s="145"/>
      <c r="K30" s="145"/>
      <c r="L30" s="145"/>
      <c r="M30" s="169"/>
      <c r="N30" s="271" t="s">
        <v>148</v>
      </c>
      <c r="O30" s="238" t="s">
        <v>107</v>
      </c>
      <c r="P30" s="148"/>
      <c r="Q30" s="149"/>
      <c r="R30" s="150"/>
      <c r="T30" s="160"/>
    </row>
    <row r="31" spans="1:20" s="151" customFormat="1" ht="9.75" customHeight="1">
      <c r="A31" s="153"/>
      <c r="B31" s="154"/>
      <c r="C31" s="154"/>
      <c r="D31" s="154"/>
      <c r="E31" s="155"/>
      <c r="F31" s="155"/>
      <c r="G31" s="156"/>
      <c r="H31" s="157"/>
      <c r="I31" s="158"/>
      <c r="J31" s="264" t="s">
        <v>148</v>
      </c>
      <c r="K31" s="159"/>
      <c r="L31" s="145"/>
      <c r="M31" s="169"/>
      <c r="N31" s="291" t="s">
        <v>193</v>
      </c>
      <c r="O31" s="238"/>
      <c r="P31" s="148"/>
      <c r="Q31" s="149"/>
      <c r="R31" s="150"/>
      <c r="T31" s="160"/>
    </row>
    <row r="32" spans="1:20" s="151" customFormat="1" ht="9" customHeight="1" thickBot="1">
      <c r="A32" s="153" t="s">
        <v>88</v>
      </c>
      <c r="B32" s="141"/>
      <c r="C32" s="141"/>
      <c r="D32" s="142"/>
      <c r="E32" s="161" t="s">
        <v>156</v>
      </c>
      <c r="F32" s="161"/>
      <c r="G32" s="161"/>
      <c r="H32" s="161"/>
      <c r="I32" s="162"/>
      <c r="J32" s="165">
        <v>64</v>
      </c>
      <c r="K32" s="163"/>
      <c r="L32" s="145"/>
      <c r="M32" s="169"/>
      <c r="N32" s="240">
        <f>UPPER(IF(OR(M32="a",M32="as"),L26,IF(OR(M32="b",M32="bs"),L40,)))</f>
      </c>
      <c r="O32" s="238"/>
      <c r="P32" s="148"/>
      <c r="Q32" s="149"/>
      <c r="R32" s="150"/>
      <c r="T32" s="160">
        <f>'[2]Судьи'!P44</f>
        <v>0</v>
      </c>
    </row>
    <row r="33" spans="1:20" s="151" customFormat="1" ht="10.5" customHeight="1">
      <c r="A33" s="140"/>
      <c r="B33" s="154"/>
      <c r="C33" s="154"/>
      <c r="D33" s="164"/>
      <c r="E33" s="155"/>
      <c r="F33" s="155"/>
      <c r="G33" s="156"/>
      <c r="H33" s="145"/>
      <c r="I33" s="165"/>
      <c r="J33" s="157"/>
      <c r="K33" s="166"/>
      <c r="L33" s="264" t="s">
        <v>148</v>
      </c>
      <c r="M33" s="270"/>
      <c r="N33" s="146"/>
      <c r="O33" s="147"/>
      <c r="P33" s="148"/>
      <c r="Q33" s="149"/>
      <c r="R33" s="150"/>
      <c r="T33" s="152">
        <f>'[2]Судьи'!P45</f>
        <v>0</v>
      </c>
    </row>
    <row r="34" spans="1:20" s="151" customFormat="1" ht="11.25" customHeight="1">
      <c r="A34" s="153" t="s">
        <v>91</v>
      </c>
      <c r="B34" s="141"/>
      <c r="C34" s="141"/>
      <c r="D34" s="142">
        <v>24</v>
      </c>
      <c r="E34" s="161" t="s">
        <v>98</v>
      </c>
      <c r="F34" s="161"/>
      <c r="G34" s="161"/>
      <c r="H34" s="161"/>
      <c r="I34" s="144"/>
      <c r="J34" s="145"/>
      <c r="K34" s="169"/>
      <c r="L34" s="165">
        <v>64</v>
      </c>
      <c r="M34" s="238"/>
      <c r="N34" s="146"/>
      <c r="O34" s="147"/>
      <c r="P34" s="148"/>
      <c r="Q34" s="149"/>
      <c r="R34" s="150"/>
      <c r="T34" s="160">
        <f>'[2]Судьи'!P46</f>
        <v>0</v>
      </c>
    </row>
    <row r="35" spans="1:20" s="151" customFormat="1" ht="10.5" customHeight="1">
      <c r="A35" s="153"/>
      <c r="B35" s="154"/>
      <c r="C35" s="154"/>
      <c r="D35" s="164"/>
      <c r="E35" s="155"/>
      <c r="F35" s="155"/>
      <c r="G35" s="156"/>
      <c r="H35" s="157"/>
      <c r="I35" s="158"/>
      <c r="J35" s="161" t="s">
        <v>98</v>
      </c>
      <c r="K35" s="170"/>
      <c r="L35" s="145"/>
      <c r="M35" s="238"/>
      <c r="N35" s="146"/>
      <c r="O35" s="147"/>
      <c r="P35" s="148"/>
      <c r="Q35" s="149"/>
      <c r="R35" s="150"/>
      <c r="T35" s="160">
        <f>'[2]Судьи'!P47</f>
        <v>0</v>
      </c>
    </row>
    <row r="36" spans="1:20" s="151" customFormat="1" ht="9" customHeight="1">
      <c r="A36" s="153" t="s">
        <v>93</v>
      </c>
      <c r="B36" s="141"/>
      <c r="C36" s="141"/>
      <c r="D36" s="142"/>
      <c r="E36" s="161" t="s">
        <v>99</v>
      </c>
      <c r="F36" s="161" t="s">
        <v>109</v>
      </c>
      <c r="G36" s="161"/>
      <c r="H36" s="161"/>
      <c r="I36" s="171"/>
      <c r="J36" s="165">
        <v>61</v>
      </c>
      <c r="K36" s="145"/>
      <c r="L36" s="145"/>
      <c r="M36" s="238"/>
      <c r="P36" s="243"/>
      <c r="Q36" s="243"/>
      <c r="R36" s="243"/>
      <c r="S36" s="243"/>
      <c r="T36" s="241">
        <f>'[2]Судьи'!P45</f>
        <v>0</v>
      </c>
    </row>
    <row r="37" spans="1:18" s="243" customFormat="1" ht="14.25" customHeight="1">
      <c r="A37" s="249"/>
      <c r="B37" s="247"/>
      <c r="C37" s="247"/>
      <c r="D37" s="248"/>
      <c r="E37" s="255"/>
      <c r="F37" s="255"/>
      <c r="G37" s="255"/>
      <c r="H37" s="255"/>
      <c r="I37" s="253"/>
      <c r="J37" s="253"/>
      <c r="K37" s="259"/>
      <c r="L37" s="240"/>
      <c r="M37" s="238"/>
      <c r="N37" s="238"/>
      <c r="O37" s="238"/>
      <c r="P37" s="244"/>
      <c r="Q37" s="245"/>
      <c r="R37" s="246"/>
    </row>
    <row r="38" spans="1:18" s="243" customFormat="1" ht="14.25" customHeight="1">
      <c r="A38" s="249"/>
      <c r="B38" s="250"/>
      <c r="C38" s="250"/>
      <c r="D38" s="251"/>
      <c r="E38" s="257"/>
      <c r="F38" s="257"/>
      <c r="G38" s="258"/>
      <c r="H38" s="240"/>
      <c r="I38" s="253"/>
      <c r="J38" s="254"/>
      <c r="K38" s="239"/>
      <c r="L38" s="266"/>
      <c r="M38" s="238"/>
      <c r="N38" s="238"/>
      <c r="O38" s="238"/>
      <c r="P38" s="244"/>
      <c r="Q38" s="245"/>
      <c r="R38" s="246"/>
    </row>
    <row r="39" spans="1:18" s="243" customFormat="1" ht="14.25" customHeight="1">
      <c r="A39" s="140">
        <v>1</v>
      </c>
      <c r="B39" s="141"/>
      <c r="C39" s="141"/>
      <c r="D39" s="142"/>
      <c r="E39" s="264" t="s">
        <v>157</v>
      </c>
      <c r="F39" s="264"/>
      <c r="G39" s="143"/>
      <c r="H39" s="143"/>
      <c r="I39" s="144"/>
      <c r="J39" s="145"/>
      <c r="K39" s="145"/>
      <c r="L39" s="145"/>
      <c r="M39" s="145"/>
      <c r="N39" s="238"/>
      <c r="O39" s="238"/>
      <c r="P39" s="244"/>
      <c r="Q39" s="245"/>
      <c r="R39" s="246"/>
    </row>
    <row r="40" spans="1:18" s="243" customFormat="1" ht="9.75" customHeight="1">
      <c r="A40" s="153"/>
      <c r="B40" s="154"/>
      <c r="C40" s="154"/>
      <c r="D40" s="154"/>
      <c r="E40" s="155"/>
      <c r="F40" s="155"/>
      <c r="G40" s="156"/>
      <c r="H40" s="157"/>
      <c r="I40" s="158"/>
      <c r="J40" s="161" t="s">
        <v>150</v>
      </c>
      <c r="K40" s="159"/>
      <c r="L40" s="145"/>
      <c r="M40" s="145"/>
      <c r="N40" s="238"/>
      <c r="O40" s="238"/>
      <c r="P40" s="244"/>
      <c r="Q40" s="245"/>
      <c r="R40" s="246"/>
    </row>
    <row r="41" spans="1:18" s="243" customFormat="1" ht="9.75" customHeight="1">
      <c r="A41" s="153">
        <v>2</v>
      </c>
      <c r="B41" s="141"/>
      <c r="C41" s="141"/>
      <c r="D41" s="142"/>
      <c r="E41" s="161" t="s">
        <v>150</v>
      </c>
      <c r="F41" s="161"/>
      <c r="G41" s="161"/>
      <c r="H41" s="161"/>
      <c r="I41" s="162"/>
      <c r="J41" s="272">
        <v>63</v>
      </c>
      <c r="K41" s="273"/>
      <c r="L41" s="145"/>
      <c r="M41" s="145"/>
      <c r="N41" s="238"/>
      <c r="O41" s="238"/>
      <c r="P41" s="244"/>
      <c r="Q41" s="245"/>
      <c r="R41" s="246"/>
    </row>
    <row r="42" spans="1:19" s="151" customFormat="1" ht="14.25" customHeight="1">
      <c r="A42" s="153"/>
      <c r="B42" s="154"/>
      <c r="C42" s="154"/>
      <c r="D42" s="164"/>
      <c r="E42" s="155"/>
      <c r="F42" s="155"/>
      <c r="G42" s="156"/>
      <c r="H42" s="145"/>
      <c r="I42" s="165"/>
      <c r="J42" s="254"/>
      <c r="K42" s="166"/>
      <c r="L42" s="161" t="s">
        <v>151</v>
      </c>
      <c r="M42" s="167"/>
      <c r="N42" s="240" t="s">
        <v>104</v>
      </c>
      <c r="O42" s="238"/>
      <c r="P42" s="244"/>
      <c r="Q42" s="245"/>
      <c r="R42" s="246"/>
      <c r="S42" s="243"/>
    </row>
    <row r="43" spans="1:19" s="151" customFormat="1" ht="14.25" customHeight="1">
      <c r="A43" s="153">
        <v>3</v>
      </c>
      <c r="B43" s="141"/>
      <c r="C43" s="141"/>
      <c r="D43" s="142">
        <v>24</v>
      </c>
      <c r="E43" s="161" t="s">
        <v>151</v>
      </c>
      <c r="F43" s="161"/>
      <c r="G43" s="161"/>
      <c r="H43" s="161"/>
      <c r="I43" s="144"/>
      <c r="J43" s="240"/>
      <c r="K43" s="240"/>
      <c r="L43" s="275">
        <v>64</v>
      </c>
      <c r="M43" s="274"/>
      <c r="N43" s="240"/>
      <c r="O43" s="168"/>
      <c r="P43" s="244"/>
      <c r="Q43" s="245"/>
      <c r="R43" s="246"/>
      <c r="S43" s="243"/>
    </row>
    <row r="44" spans="1:18" s="151" customFormat="1" ht="9" customHeight="1">
      <c r="A44" s="153"/>
      <c r="B44" s="154"/>
      <c r="C44" s="154"/>
      <c r="D44" s="164"/>
      <c r="E44" s="155"/>
      <c r="F44" s="155"/>
      <c r="G44" s="156"/>
      <c r="H44" s="157"/>
      <c r="I44" s="158"/>
      <c r="J44" s="161" t="s">
        <v>151</v>
      </c>
      <c r="K44" s="170"/>
      <c r="L44" s="145"/>
      <c r="M44" s="238"/>
      <c r="N44" s="238"/>
      <c r="O44" s="168"/>
      <c r="P44" s="148"/>
      <c r="Q44" s="149"/>
      <c r="R44" s="150"/>
    </row>
    <row r="45" spans="1:18" s="151" customFormat="1" ht="9" customHeight="1">
      <c r="A45" s="153">
        <v>4</v>
      </c>
      <c r="B45" s="141"/>
      <c r="C45" s="141"/>
      <c r="D45" s="142"/>
      <c r="E45" s="161" t="s">
        <v>149</v>
      </c>
      <c r="F45" s="161"/>
      <c r="G45" s="161"/>
      <c r="H45" s="161"/>
      <c r="I45" s="171"/>
      <c r="J45" s="165">
        <v>64</v>
      </c>
      <c r="K45" s="145"/>
      <c r="L45" s="145"/>
      <c r="M45" s="238"/>
      <c r="N45" s="238"/>
      <c r="O45" s="168"/>
      <c r="P45" s="148"/>
      <c r="Q45" s="149"/>
      <c r="R45" s="150"/>
    </row>
    <row r="46" spans="1:18" s="151" customFormat="1" ht="9" customHeight="1">
      <c r="A46" s="260"/>
      <c r="B46" s="250"/>
      <c r="C46" s="250"/>
      <c r="D46" s="250"/>
      <c r="E46" s="252"/>
      <c r="F46" s="252"/>
      <c r="G46" s="261"/>
      <c r="H46" s="240"/>
      <c r="I46" s="253"/>
      <c r="J46" s="240"/>
      <c r="K46" s="240"/>
      <c r="L46" s="240"/>
      <c r="M46" s="238"/>
      <c r="N46" s="238"/>
      <c r="O46" s="168"/>
      <c r="P46" s="148"/>
      <c r="Q46" s="149"/>
      <c r="R46" s="150"/>
    </row>
    <row r="47" spans="1:18" s="151" customFormat="1" ht="9" customHeight="1">
      <c r="A47" s="262"/>
      <c r="B47" s="255"/>
      <c r="C47" s="255"/>
      <c r="D47" s="250"/>
      <c r="E47" s="255"/>
      <c r="F47" s="255"/>
      <c r="G47" s="255"/>
      <c r="H47" s="255"/>
      <c r="I47" s="250"/>
      <c r="J47" s="255"/>
      <c r="K47" s="255"/>
      <c r="L47" s="255"/>
      <c r="M47" s="263"/>
      <c r="N47" s="263"/>
      <c r="O47" s="175"/>
      <c r="P47" s="148"/>
      <c r="Q47" s="149"/>
      <c r="R47" s="150"/>
    </row>
    <row r="48" spans="1:18" s="151" customFormat="1" ht="9" customHeight="1">
      <c r="A48" s="140">
        <v>1</v>
      </c>
      <c r="B48" s="141"/>
      <c r="C48" s="141"/>
      <c r="D48" s="142"/>
      <c r="E48" s="264" t="s">
        <v>165</v>
      </c>
      <c r="F48" s="264"/>
      <c r="G48" s="143"/>
      <c r="H48" s="143"/>
      <c r="I48" s="144"/>
      <c r="J48" s="145"/>
      <c r="K48" s="145"/>
      <c r="L48" s="145"/>
      <c r="M48" s="145"/>
      <c r="N48" s="238"/>
      <c r="O48" s="175"/>
      <c r="P48" s="148"/>
      <c r="Q48" s="149"/>
      <c r="R48" s="150"/>
    </row>
    <row r="49" spans="1:18" s="151" customFormat="1" ht="9" customHeight="1">
      <c r="A49" s="153"/>
      <c r="B49" s="154"/>
      <c r="C49" s="154"/>
      <c r="D49" s="154"/>
      <c r="E49" s="155"/>
      <c r="F49" s="155"/>
      <c r="G49" s="156"/>
      <c r="H49" s="157"/>
      <c r="I49" s="158"/>
      <c r="J49" s="264" t="s">
        <v>101</v>
      </c>
      <c r="K49" s="159"/>
      <c r="L49" s="145"/>
      <c r="M49" s="145"/>
      <c r="N49" s="238"/>
      <c r="O49" s="175"/>
      <c r="P49" s="148"/>
      <c r="Q49" s="149"/>
      <c r="R49" s="150"/>
    </row>
    <row r="50" spans="1:18" s="151" customFormat="1" ht="9" customHeight="1">
      <c r="A50" s="153">
        <v>2</v>
      </c>
      <c r="B50" s="141"/>
      <c r="C50" s="141"/>
      <c r="D50" s="142"/>
      <c r="E50" s="161" t="s">
        <v>101</v>
      </c>
      <c r="F50" s="161"/>
      <c r="G50" s="161"/>
      <c r="H50" s="161"/>
      <c r="I50" s="162"/>
      <c r="J50" s="272"/>
      <c r="K50" s="273"/>
      <c r="L50" s="145"/>
      <c r="M50" s="145"/>
      <c r="N50" s="238"/>
      <c r="O50" s="175"/>
      <c r="P50" s="148"/>
      <c r="Q50" s="149"/>
      <c r="R50" s="150"/>
    </row>
    <row r="51" spans="1:18" s="151" customFormat="1" ht="9" customHeight="1">
      <c r="A51" s="153"/>
      <c r="B51" s="154"/>
      <c r="C51" s="154"/>
      <c r="D51" s="164"/>
      <c r="E51" s="155"/>
      <c r="F51" s="155"/>
      <c r="G51" s="156"/>
      <c r="H51" s="145"/>
      <c r="I51" s="165"/>
      <c r="J51" s="254"/>
      <c r="K51" s="166"/>
      <c r="L51" s="159" t="s">
        <v>196</v>
      </c>
      <c r="M51" s="167"/>
      <c r="O51" s="175"/>
      <c r="P51" s="240" t="s">
        <v>183</v>
      </c>
      <c r="Q51" s="149"/>
      <c r="R51" s="150"/>
    </row>
    <row r="52" spans="1:18" s="151" customFormat="1" ht="9" customHeight="1">
      <c r="A52" s="153">
        <v>3</v>
      </c>
      <c r="B52" s="141"/>
      <c r="C52" s="141"/>
      <c r="D52" s="142">
        <v>24</v>
      </c>
      <c r="E52" s="161" t="s">
        <v>156</v>
      </c>
      <c r="F52" s="161"/>
      <c r="G52" s="161"/>
      <c r="H52" s="161"/>
      <c r="I52" s="144"/>
      <c r="J52" s="240"/>
      <c r="K52" s="240"/>
      <c r="L52" s="275" t="s">
        <v>192</v>
      </c>
      <c r="M52" s="274"/>
      <c r="N52" s="240"/>
      <c r="O52" s="175"/>
      <c r="P52" s="148"/>
      <c r="Q52" s="149"/>
      <c r="R52" s="150"/>
    </row>
    <row r="53" spans="1:18" s="151" customFormat="1" ht="9" customHeight="1">
      <c r="A53" s="153"/>
      <c r="B53" s="154"/>
      <c r="C53" s="154"/>
      <c r="D53" s="164"/>
      <c r="E53" s="155"/>
      <c r="F53" s="155"/>
      <c r="G53" s="156"/>
      <c r="H53" s="157"/>
      <c r="I53" s="158"/>
      <c r="J53" s="161" t="s">
        <v>99</v>
      </c>
      <c r="K53" s="170"/>
      <c r="L53" s="145"/>
      <c r="M53" s="238"/>
      <c r="N53" s="238"/>
      <c r="O53" s="146"/>
      <c r="P53" s="148"/>
      <c r="Q53" s="149"/>
      <c r="R53" s="150"/>
    </row>
    <row r="54" spans="1:18" s="151" customFormat="1" ht="9" customHeight="1">
      <c r="A54" s="153">
        <v>4</v>
      </c>
      <c r="B54" s="141"/>
      <c r="C54" s="141"/>
      <c r="D54" s="142"/>
      <c r="E54" s="161" t="s">
        <v>99</v>
      </c>
      <c r="F54" s="161" t="s">
        <v>109</v>
      </c>
      <c r="G54" s="161"/>
      <c r="H54" s="161"/>
      <c r="I54" s="171"/>
      <c r="J54" s="165">
        <v>63</v>
      </c>
      <c r="K54" s="145"/>
      <c r="L54" s="145"/>
      <c r="M54" s="238"/>
      <c r="N54" s="238"/>
      <c r="O54" s="168"/>
      <c r="P54" s="148"/>
      <c r="Q54" s="149"/>
      <c r="R54" s="150"/>
    </row>
    <row r="55" spans="1:18" s="151" customFormat="1" ht="30.75" customHeight="1">
      <c r="A55" s="260"/>
      <c r="B55" s="250"/>
      <c r="C55" s="250"/>
      <c r="D55" s="250"/>
      <c r="E55" s="252"/>
      <c r="F55" s="252"/>
      <c r="G55" s="261"/>
      <c r="H55" s="240"/>
      <c r="I55" s="253"/>
      <c r="J55" s="240"/>
      <c r="K55" s="240"/>
      <c r="L55" s="240"/>
      <c r="M55" s="238"/>
      <c r="N55" s="238"/>
      <c r="O55" s="175"/>
      <c r="P55" s="148"/>
      <c r="Q55" s="149"/>
      <c r="R55" s="150"/>
    </row>
    <row r="56" spans="1:18" s="151" customFormat="1" ht="9" customHeight="1">
      <c r="A56" s="140">
        <v>1</v>
      </c>
      <c r="B56" s="141"/>
      <c r="C56" s="141"/>
      <c r="D56" s="142"/>
      <c r="E56" s="264" t="s">
        <v>155</v>
      </c>
      <c r="F56" s="264"/>
      <c r="G56" s="143"/>
      <c r="H56" s="143"/>
      <c r="I56" s="144"/>
      <c r="J56" s="145"/>
      <c r="K56" s="145"/>
      <c r="L56" s="174"/>
      <c r="M56" s="175"/>
      <c r="N56" s="175"/>
      <c r="O56" s="175"/>
      <c r="P56" s="148"/>
      <c r="Q56" s="149"/>
      <c r="R56" s="150"/>
    </row>
    <row r="57" spans="1:18" s="151" customFormat="1" ht="9" customHeight="1">
      <c r="A57" s="153"/>
      <c r="B57" s="154"/>
      <c r="C57" s="154"/>
      <c r="D57" s="154"/>
      <c r="E57" s="155"/>
      <c r="F57" s="155"/>
      <c r="G57" s="156"/>
      <c r="H57" s="157"/>
      <c r="I57" s="158"/>
      <c r="J57" s="264" t="s">
        <v>94</v>
      </c>
      <c r="K57" s="159"/>
      <c r="L57" s="174" t="s">
        <v>180</v>
      </c>
      <c r="M57" s="175"/>
      <c r="N57" s="175"/>
      <c r="O57" s="175"/>
      <c r="P57" s="148"/>
      <c r="Q57" s="149"/>
      <c r="R57" s="150"/>
    </row>
    <row r="58" spans="1:18" s="151" customFormat="1" ht="9" customHeight="1">
      <c r="A58" s="153">
        <v>2</v>
      </c>
      <c r="B58" s="141"/>
      <c r="C58" s="141"/>
      <c r="D58" s="142"/>
      <c r="E58" s="264" t="s">
        <v>94</v>
      </c>
      <c r="F58" s="161"/>
      <c r="G58" s="161"/>
      <c r="H58" s="161"/>
      <c r="I58" s="162"/>
      <c r="J58" s="272">
        <v>82</v>
      </c>
      <c r="K58" s="277"/>
      <c r="L58" s="255"/>
      <c r="M58" s="175"/>
      <c r="N58" s="175"/>
      <c r="O58" s="175"/>
      <c r="P58" s="148"/>
      <c r="Q58" s="149"/>
      <c r="R58" s="150"/>
    </row>
    <row r="59" spans="1:18" s="151" customFormat="1" ht="9" customHeight="1">
      <c r="A59" s="153"/>
      <c r="B59" s="154"/>
      <c r="C59" s="154"/>
      <c r="D59" s="164"/>
      <c r="E59" s="155"/>
      <c r="F59" s="155"/>
      <c r="G59" s="156"/>
      <c r="H59" s="145"/>
      <c r="I59" s="165"/>
      <c r="J59" s="254"/>
      <c r="K59" s="239"/>
      <c r="L59" s="255"/>
      <c r="M59" s="175"/>
      <c r="N59" s="175"/>
      <c r="O59" s="175"/>
      <c r="P59" s="148"/>
      <c r="Q59" s="149"/>
      <c r="R59" s="177"/>
    </row>
    <row r="60" spans="1:18" s="151" customFormat="1" ht="9" customHeight="1">
      <c r="A60" s="172"/>
      <c r="B60" s="154"/>
      <c r="C60" s="154"/>
      <c r="D60" s="154"/>
      <c r="E60" s="174"/>
      <c r="F60" s="174"/>
      <c r="H60" s="176"/>
      <c r="I60" s="154"/>
      <c r="J60" s="174"/>
      <c r="K60" s="174"/>
      <c r="L60" s="174"/>
      <c r="M60" s="175"/>
      <c r="N60" s="175"/>
      <c r="O60" s="175"/>
      <c r="P60" s="148"/>
      <c r="Q60" s="149"/>
      <c r="R60" s="150"/>
    </row>
    <row r="61" spans="1:18" s="151" customFormat="1" ht="9" customHeight="1">
      <c r="A61" s="140">
        <v>1</v>
      </c>
      <c r="B61" s="141"/>
      <c r="C61" s="141"/>
      <c r="D61" s="142"/>
      <c r="E61" s="264" t="s">
        <v>157</v>
      </c>
      <c r="F61" s="264"/>
      <c r="G61" s="143"/>
      <c r="H61" s="143"/>
      <c r="I61" s="144"/>
      <c r="J61" s="145"/>
      <c r="K61" s="145"/>
      <c r="L61" s="174"/>
      <c r="M61" s="175"/>
      <c r="N61" s="175"/>
      <c r="O61" s="175"/>
      <c r="P61" s="148"/>
      <c r="Q61" s="149"/>
      <c r="R61" s="150"/>
    </row>
    <row r="62" spans="1:18" s="151" customFormat="1" ht="9" customHeight="1">
      <c r="A62" s="153"/>
      <c r="B62" s="154"/>
      <c r="C62" s="154"/>
      <c r="D62" s="154"/>
      <c r="E62" s="155"/>
      <c r="F62" s="155"/>
      <c r="G62" s="156"/>
      <c r="H62" s="157"/>
      <c r="I62" s="158"/>
      <c r="J62" s="264" t="s">
        <v>191</v>
      </c>
      <c r="K62" s="159"/>
      <c r="M62" s="154"/>
      <c r="N62" s="174" t="s">
        <v>182</v>
      </c>
      <c r="O62" s="175"/>
      <c r="P62" s="148"/>
      <c r="Q62" s="149"/>
      <c r="R62" s="150"/>
    </row>
    <row r="63" spans="1:18" s="151" customFormat="1" ht="9" customHeight="1">
      <c r="A63" s="153">
        <v>2</v>
      </c>
      <c r="B63" s="141"/>
      <c r="C63" s="141"/>
      <c r="D63" s="142"/>
      <c r="E63" s="161" t="s">
        <v>149</v>
      </c>
      <c r="F63" s="161"/>
      <c r="G63" s="161"/>
      <c r="H63" s="161"/>
      <c r="I63" s="162"/>
      <c r="J63" s="272" t="s">
        <v>192</v>
      </c>
      <c r="K63" s="277"/>
      <c r="L63" s="255"/>
      <c r="M63" s="175"/>
      <c r="N63" s="174"/>
      <c r="O63" s="175"/>
      <c r="P63" s="148"/>
      <c r="Q63" s="149"/>
      <c r="R63" s="150"/>
    </row>
    <row r="64" spans="1:18" s="151" customFormat="1" ht="9" customHeight="1">
      <c r="A64" s="153"/>
      <c r="B64" s="154"/>
      <c r="C64" s="154"/>
      <c r="D64" s="164"/>
      <c r="E64" s="155"/>
      <c r="F64" s="155"/>
      <c r="G64" s="156"/>
      <c r="H64" s="145"/>
      <c r="I64" s="165"/>
      <c r="J64" s="254"/>
      <c r="K64" s="239"/>
      <c r="L64" s="255"/>
      <c r="M64" s="175"/>
      <c r="N64" s="175"/>
      <c r="O64" s="175"/>
      <c r="P64" s="148"/>
      <c r="Q64" s="149"/>
      <c r="R64" s="150"/>
    </row>
    <row r="65" spans="1:18" s="151" customFormat="1" ht="9" customHeight="1">
      <c r="A65" s="172"/>
      <c r="B65" s="141"/>
      <c r="C65" s="141"/>
      <c r="D65" s="142"/>
      <c r="E65" s="264" t="s">
        <v>97</v>
      </c>
      <c r="F65" s="264"/>
      <c r="G65" s="143"/>
      <c r="H65" s="143"/>
      <c r="I65" s="144"/>
      <c r="J65" s="145"/>
      <c r="K65" s="145"/>
      <c r="L65" s="174"/>
      <c r="M65" s="175"/>
      <c r="N65" s="175"/>
      <c r="O65" s="175"/>
      <c r="P65" s="148"/>
      <c r="Q65" s="149"/>
      <c r="R65" s="150"/>
    </row>
    <row r="66" spans="1:18" s="151" customFormat="1" ht="9" customHeight="1">
      <c r="A66" s="172"/>
      <c r="B66" s="154"/>
      <c r="C66" s="154"/>
      <c r="D66" s="154"/>
      <c r="E66" s="155"/>
      <c r="F66" s="155"/>
      <c r="G66" s="156"/>
      <c r="H66" s="157"/>
      <c r="I66" s="158"/>
      <c r="J66" s="264" t="s">
        <v>194</v>
      </c>
      <c r="K66" s="159"/>
      <c r="M66" s="175"/>
      <c r="N66" s="174" t="s">
        <v>184</v>
      </c>
      <c r="O66" s="175"/>
      <c r="P66" s="148"/>
      <c r="Q66" s="149"/>
      <c r="R66" s="150"/>
    </row>
    <row r="67" spans="1:18" s="151" customFormat="1" ht="9" customHeight="1">
      <c r="A67" s="173"/>
      <c r="B67" s="141"/>
      <c r="C67" s="141"/>
      <c r="D67" s="142"/>
      <c r="E67" s="161" t="s">
        <v>98</v>
      </c>
      <c r="F67" s="161"/>
      <c r="G67" s="161"/>
      <c r="H67" s="161"/>
      <c r="I67" s="162"/>
      <c r="J67" s="272" t="s">
        <v>195</v>
      </c>
      <c r="K67" s="277"/>
      <c r="L67" s="255"/>
      <c r="M67" s="175"/>
      <c r="N67" s="175"/>
      <c r="O67" s="175"/>
      <c r="P67" s="148"/>
      <c r="Q67" s="149"/>
      <c r="R67" s="150"/>
    </row>
    <row r="68" spans="1:18" s="151" customFormat="1" ht="9" customHeight="1">
      <c r="A68" s="178"/>
      <c r="B68" s="178"/>
      <c r="C68" s="178"/>
      <c r="D68" s="178"/>
      <c r="E68" s="179"/>
      <c r="F68" s="179"/>
      <c r="G68" s="179"/>
      <c r="H68" s="179"/>
      <c r="I68" s="180"/>
      <c r="J68" s="181"/>
      <c r="K68" s="182"/>
      <c r="L68" s="181"/>
      <c r="M68" s="175"/>
      <c r="N68" s="175"/>
      <c r="O68" s="175"/>
      <c r="P68" s="148"/>
      <c r="Q68" s="149"/>
      <c r="R68" s="150"/>
    </row>
    <row r="69" spans="1:18" s="151" customFormat="1" ht="9" customHeight="1">
      <c r="A69" s="173"/>
      <c r="B69" s="174"/>
      <c r="C69" s="174"/>
      <c r="D69" s="154"/>
      <c r="E69" s="174"/>
      <c r="F69" s="174"/>
      <c r="G69" s="174"/>
      <c r="H69" s="174"/>
      <c r="I69" s="154"/>
      <c r="J69" s="174"/>
      <c r="K69" s="174"/>
      <c r="L69" s="174"/>
      <c r="M69" s="174"/>
      <c r="N69" s="146"/>
      <c r="O69" s="146"/>
      <c r="P69" s="148"/>
      <c r="Q69" s="149"/>
      <c r="R69" s="150"/>
    </row>
    <row r="70" spans="1:18" s="184" customFormat="1" ht="6.75" customHeight="1">
      <c r="A70" s="178"/>
      <c r="B70" s="178"/>
      <c r="C70" s="178"/>
      <c r="D70" s="178"/>
      <c r="E70" s="179"/>
      <c r="F70" s="179"/>
      <c r="G70" s="179"/>
      <c r="H70" s="179"/>
      <c r="I70" s="180"/>
      <c r="J70" s="181"/>
      <c r="K70" s="182"/>
      <c r="L70" s="181"/>
      <c r="M70" s="182"/>
      <c r="N70" s="181"/>
      <c r="O70" s="182"/>
      <c r="P70" s="181"/>
      <c r="Q70" s="182"/>
      <c r="R70" s="183"/>
    </row>
    <row r="71" spans="1:17" s="197" customFormat="1" ht="10.5" customHeight="1">
      <c r="A71" s="185" t="s">
        <v>72</v>
      </c>
      <c r="B71" s="186"/>
      <c r="C71" s="187"/>
      <c r="D71" s="188" t="s">
        <v>73</v>
      </c>
      <c r="E71" s="189" t="s">
        <v>74</v>
      </c>
      <c r="F71" s="188"/>
      <c r="G71" s="190"/>
      <c r="H71" s="191"/>
      <c r="I71" s="188" t="s">
        <v>73</v>
      </c>
      <c r="J71" s="189" t="s">
        <v>75</v>
      </c>
      <c r="K71" s="192"/>
      <c r="L71" s="189" t="s">
        <v>76</v>
      </c>
      <c r="M71" s="193"/>
      <c r="N71" s="194" t="s">
        <v>77</v>
      </c>
      <c r="O71" s="194"/>
      <c r="P71" s="195"/>
      <c r="Q71" s="196"/>
    </row>
    <row r="72" spans="1:17" s="197" customFormat="1" ht="9" customHeight="1">
      <c r="A72" s="198" t="s">
        <v>78</v>
      </c>
      <c r="B72" s="199"/>
      <c r="C72" s="200"/>
      <c r="D72" s="201">
        <v>1</v>
      </c>
      <c r="E72" s="202">
        <f>IF(D72&gt;$Q$79,,UPPER(VLOOKUP(D72,'[2]Girls Si Main Draw Prep'!$A$7:$R$134,2)))</f>
        <v>0</v>
      </c>
      <c r="F72" s="203"/>
      <c r="G72" s="202"/>
      <c r="H72" s="204"/>
      <c r="I72" s="205" t="s">
        <v>67</v>
      </c>
      <c r="J72" s="199"/>
      <c r="K72" s="206"/>
      <c r="L72" s="199"/>
      <c r="M72" s="207"/>
      <c r="N72" s="208" t="s">
        <v>79</v>
      </c>
      <c r="O72" s="209"/>
      <c r="P72" s="209"/>
      <c r="Q72" s="210"/>
    </row>
    <row r="73" spans="1:17" s="197" customFormat="1" ht="9" customHeight="1">
      <c r="A73" s="198" t="s">
        <v>80</v>
      </c>
      <c r="B73" s="199"/>
      <c r="C73" s="200"/>
      <c r="D73" s="201">
        <v>2</v>
      </c>
      <c r="E73" s="202">
        <f>IF(D73&gt;$Q$79,,UPPER(VLOOKUP(D73,'[2]Girls Si Main Draw Prep'!$A$7:$R$134,2)))</f>
        <v>0</v>
      </c>
      <c r="F73" s="203"/>
      <c r="G73" s="202"/>
      <c r="H73" s="204"/>
      <c r="I73" s="205" t="s">
        <v>81</v>
      </c>
      <c r="J73" s="199"/>
      <c r="K73" s="206"/>
      <c r="L73" s="199"/>
      <c r="M73" s="207"/>
      <c r="N73" s="211"/>
      <c r="O73" s="212"/>
      <c r="P73" s="213"/>
      <c r="Q73" s="214"/>
    </row>
    <row r="74" spans="1:17" s="197" customFormat="1" ht="9" customHeight="1">
      <c r="A74" s="215" t="s">
        <v>82</v>
      </c>
      <c r="B74" s="213"/>
      <c r="C74" s="216"/>
      <c r="D74" s="201">
        <v>3</v>
      </c>
      <c r="E74" s="202">
        <f>IF(D74&gt;$Q$79,,UPPER(VLOOKUP(D74,'[2]Girls Si Main Draw Prep'!$A$7:$R$134,2)))</f>
        <v>0</v>
      </c>
      <c r="F74" s="203"/>
      <c r="G74" s="202"/>
      <c r="H74" s="204"/>
      <c r="I74" s="205" t="s">
        <v>83</v>
      </c>
      <c r="J74" s="199"/>
      <c r="K74" s="206"/>
      <c r="L74" s="199"/>
      <c r="M74" s="207"/>
      <c r="N74" s="208" t="s">
        <v>84</v>
      </c>
      <c r="O74" s="209"/>
      <c r="P74" s="209"/>
      <c r="Q74" s="210"/>
    </row>
    <row r="75" spans="1:17" s="197" customFormat="1" ht="9" customHeight="1">
      <c r="A75" s="217"/>
      <c r="B75" s="128"/>
      <c r="C75" s="218"/>
      <c r="D75" s="201">
        <v>4</v>
      </c>
      <c r="E75" s="202">
        <f>IF(D75&gt;$Q$79,,UPPER(VLOOKUP(D75,'[2]Girls Si Main Draw Prep'!$A$7:$R$134,2)))</f>
        <v>0</v>
      </c>
      <c r="F75" s="203"/>
      <c r="G75" s="202"/>
      <c r="H75" s="204"/>
      <c r="I75" s="205" t="s">
        <v>85</v>
      </c>
      <c r="J75" s="199"/>
      <c r="K75" s="206"/>
      <c r="L75" s="199"/>
      <c r="M75" s="207"/>
      <c r="N75" s="199" t="s">
        <v>166</v>
      </c>
      <c r="O75" s="206"/>
      <c r="P75" s="199"/>
      <c r="Q75" s="207"/>
    </row>
    <row r="76" spans="1:17" s="197" customFormat="1" ht="9" customHeight="1">
      <c r="A76" s="219" t="s">
        <v>86</v>
      </c>
      <c r="B76" s="220"/>
      <c r="C76" s="221"/>
      <c r="D76" s="201"/>
      <c r="E76" s="202"/>
      <c r="F76" s="203"/>
      <c r="G76" s="202"/>
      <c r="H76" s="204"/>
      <c r="I76" s="205" t="s">
        <v>87</v>
      </c>
      <c r="J76" s="199"/>
      <c r="K76" s="206"/>
      <c r="L76" s="199"/>
      <c r="M76" s="207"/>
      <c r="N76" s="213" t="s">
        <v>167</v>
      </c>
      <c r="O76" s="212"/>
      <c r="P76" s="213"/>
      <c r="Q76" s="214"/>
    </row>
    <row r="77" spans="1:17" s="197" customFormat="1" ht="9" customHeight="1">
      <c r="A77" s="198" t="s">
        <v>78</v>
      </c>
      <c r="B77" s="199"/>
      <c r="C77" s="200"/>
      <c r="D77" s="201"/>
      <c r="E77" s="202"/>
      <c r="F77" s="203"/>
      <c r="G77" s="202"/>
      <c r="H77" s="204"/>
      <c r="I77" s="205" t="s">
        <v>88</v>
      </c>
      <c r="J77" s="199"/>
      <c r="K77" s="206"/>
      <c r="L77" s="199"/>
      <c r="M77" s="207"/>
      <c r="N77" s="208" t="s">
        <v>89</v>
      </c>
      <c r="O77" s="209"/>
      <c r="P77" s="209"/>
      <c r="Q77" s="210"/>
    </row>
    <row r="78" spans="1:17" s="197" customFormat="1" ht="9" customHeight="1">
      <c r="A78" s="198" t="s">
        <v>90</v>
      </c>
      <c r="B78" s="199"/>
      <c r="C78" s="222"/>
      <c r="D78" s="201"/>
      <c r="E78" s="202"/>
      <c r="F78" s="203"/>
      <c r="G78" s="202"/>
      <c r="H78" s="204"/>
      <c r="I78" s="205" t="s">
        <v>91</v>
      </c>
      <c r="J78" s="199"/>
      <c r="K78" s="206"/>
      <c r="L78" s="199"/>
      <c r="M78" s="207"/>
      <c r="N78" s="199"/>
      <c r="O78" s="206"/>
      <c r="P78" s="199"/>
      <c r="Q78" s="207"/>
    </row>
    <row r="79" spans="1:17" s="197" customFormat="1" ht="9" customHeight="1">
      <c r="A79" s="215" t="s">
        <v>92</v>
      </c>
      <c r="B79" s="213"/>
      <c r="C79" s="223"/>
      <c r="D79" s="224"/>
      <c r="E79" s="225"/>
      <c r="F79" s="226"/>
      <c r="G79" s="225"/>
      <c r="H79" s="227"/>
      <c r="I79" s="228" t="s">
        <v>93</v>
      </c>
      <c r="J79" s="213"/>
      <c r="K79" s="212"/>
      <c r="L79" s="213"/>
      <c r="M79" s="214"/>
      <c r="N79" s="213" t="str">
        <f>Q4</f>
        <v>Александр Печенкин</v>
      </c>
      <c r="O79" s="212"/>
      <c r="P79" s="213"/>
      <c r="Q79" s="229">
        <f>MIN(4,'[2]Girls Si Main Draw Prep'!R5)</f>
        <v>0</v>
      </c>
    </row>
  </sheetData>
  <mergeCells count="1">
    <mergeCell ref="A4:C4"/>
  </mergeCells>
  <conditionalFormatting sqref="G48 G39 G41 F69:H69 G43 G52 G54 G50 G56 G58 G7 G9 G11 G36:G37 F47:H47 G45 G20:G21 G13:G14 G16 G29:G30 G32 G18 G34 G23 G25 G27 G61 G63 G65 G67">
    <cfRule type="expression" priority="1" dxfId="1" stopIfTrue="1">
      <formula>AND($D7&lt;9,$C7&gt;0)</formula>
    </cfRule>
  </conditionalFormatting>
  <conditionalFormatting sqref="H44 H60 H22 H15 J51 J26 H12 H49 H53 J59 J10 H35 H19 J17 J38 J33 H24 H57 J42 H40 H8 H31 H28 H62 J64 H66">
    <cfRule type="expression" priority="2" dxfId="2" stopIfTrue="1">
      <formula>AND($N$1="CU",H8="Umpire")</formula>
    </cfRule>
    <cfRule type="expression" priority="3" dxfId="3" stopIfTrue="1">
      <formula>AND($N$1="CU",H8&lt;&gt;"Umpire",I8&lt;&gt;"")</formula>
    </cfRule>
    <cfRule type="expression" priority="4" dxfId="4" stopIfTrue="1">
      <formula>AND($N$1="CU",H8&lt;&gt;"Umpire")</formula>
    </cfRule>
  </conditionalFormatting>
  <conditionalFormatting sqref="D69 D47">
    <cfRule type="expression" priority="5" dxfId="5" stopIfTrue="1">
      <formula>AND($D47&lt;9,$C47&gt;0)</formula>
    </cfRule>
  </conditionalFormatting>
  <conditionalFormatting sqref="E47 E69">
    <cfRule type="cellIs" priority="6" dxfId="0" operator="equal" stopIfTrue="1">
      <formula>"Bye"</formula>
    </cfRule>
    <cfRule type="expression" priority="7" dxfId="1" stopIfTrue="1">
      <formula>AND($D47&lt;9,$C47&gt;0)</formula>
    </cfRule>
  </conditionalFormatting>
  <conditionalFormatting sqref="L51 N16 J60 N32 N42 L58">
    <cfRule type="expression" priority="8" dxfId="1" stopIfTrue="1">
      <formula>I16="as"</formula>
    </cfRule>
    <cfRule type="expression" priority="9" dxfId="1" stopIfTrue="1">
      <formula>I16="bs"</formula>
    </cfRule>
  </conditionalFormatting>
  <conditionalFormatting sqref="D7 D9 D11 D36:D37 D20:D21 D13:D14 D16 D29:D30 D32 D18 D34 D23 D25 D27 D39 D41 D43 D45 D48 D50 D52 D54 D56 D58 D61 D63 D65 D67">
    <cfRule type="expression" priority="10" dxfId="5" stopIfTrue="1">
      <formula>$D7&lt;5</formula>
    </cfRule>
  </conditionalFormatting>
  <conditionalFormatting sqref="N62 N66 P51">
    <cfRule type="expression" priority="11" dxfId="1" stopIfTrue="1">
      <formula>K51="as"</formula>
    </cfRule>
    <cfRule type="expression" priority="12" dxfId="1" stopIfTrue="1">
      <formula>K51="bs"</formula>
    </cfRule>
  </conditionalFormatting>
  <conditionalFormatting sqref="B45 B39 B50 B52 B54 B47:B48 B58 B56 B69 B41 B18 B32 B23 B25 B27 B20:B21 B13:B14 B16 B43 B7 B9 B11 B34 B36:B37 B29:B30 B61 B63 B65 B67">
    <cfRule type="cellIs" priority="13" dxfId="6" operator="equal" stopIfTrue="1">
      <formula>"QA"</formula>
    </cfRule>
    <cfRule type="cellIs" priority="14" dxfId="6" operator="equal" stopIfTrue="1">
      <formula>"DA"</formula>
    </cfRule>
  </conditionalFormatting>
  <conditionalFormatting sqref="Q79 I12 K33 I31 K38 I24 I22 I19 K10 K17 I15 I8 I28 I35 K26 I44 K42 I40 I53 K51 I49 K59 I57 K64 I62 I66">
    <cfRule type="expression" priority="15" dxfId="7" stopIfTrue="1">
      <formula>$N$1="CU"</formula>
    </cfRule>
  </conditionalFormatting>
  <conditionalFormatting sqref="E29:E30 E32 J19 L38 J31 E11 E7 J22 J8 E18 E9 J12 E13:E14 E16 J24 J15 E36:E37 E20:E21 E27 E23 J35 E34 E25 J28 E43 E39 E63 E41 J57 E45 E52 E48 J49 E50 L42 E54 L10 E56 E61 L17 E58 L33 J44 J40 J62 E67 E65 J66 J53 N14">
    <cfRule type="cellIs" priority="16" dxfId="0" operator="equal" stopIfTrue="1">
      <formula>"Bye"</formula>
    </cfRule>
  </conditionalFormatting>
  <dataValidations count="1">
    <dataValidation type="list" allowBlank="1" showInputMessage="1" sqref="H53 H66 J64 H62 H35 J33 J59 H57 H60 H40 H15 H8 H12 J10 J51 H19 H44 J17 H22 H49 J42 H31 J38 H24 H28 J26">
      <formula1>$T$7:$T$21</formula1>
    </dataValidation>
  </dataValidations>
  <printOptions horizontalCentered="1"/>
  <pageMargins left="0.35" right="0.35" top="0.39" bottom="0.39" header="0" footer="0"/>
  <pageSetup fitToHeight="1" fitToWidth="1" horizontalDpi="360" verticalDpi="360" orientation="portrait" paperSize="9" scale="9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40"/>
  <sheetViews>
    <sheetView view="pageBreakPreview" zoomScale="60" zoomScaleNormal="75" workbookViewId="0" topLeftCell="B6">
      <selection activeCell="P9" sqref="P9:P10"/>
    </sheetView>
  </sheetViews>
  <sheetFormatPr defaultColWidth="9.00390625" defaultRowHeight="12.75"/>
  <cols>
    <col min="1" max="1" width="9.125" style="1" customWidth="1"/>
    <col min="2" max="2" width="40.375" style="1" customWidth="1"/>
    <col min="3" max="3" width="11.625" style="1" customWidth="1"/>
    <col min="4" max="4" width="11.50390625" style="1" customWidth="1"/>
    <col min="5" max="5" width="11.875" style="1" customWidth="1"/>
    <col min="6" max="6" width="11.50390625" style="1" customWidth="1"/>
    <col min="7" max="7" width="13.00390625" style="1" customWidth="1"/>
    <col min="8" max="8" width="12.50390625" style="1" customWidth="1"/>
    <col min="9" max="9" width="12.625" style="1" customWidth="1"/>
    <col min="10" max="10" width="9.125" style="1" customWidth="1"/>
    <col min="11" max="11" width="40.50390625" style="1" customWidth="1"/>
    <col min="12" max="12" width="11.50390625" style="1" customWidth="1"/>
    <col min="13" max="13" width="11.125" style="1" customWidth="1"/>
    <col min="14" max="14" width="10.50390625" style="1" customWidth="1"/>
    <col min="15" max="15" width="10.875" style="1" customWidth="1"/>
    <col min="16" max="17" width="11.50390625" style="1" customWidth="1"/>
    <col min="18" max="18" width="11.875" style="1" customWidth="1"/>
    <col min="19" max="16384" width="9.125" style="1" customWidth="1"/>
  </cols>
  <sheetData>
    <row r="1" spans="3:16" ht="36">
      <c r="C1" s="318" t="s">
        <v>63</v>
      </c>
      <c r="D1" s="318"/>
      <c r="E1" s="318"/>
      <c r="F1" s="318"/>
      <c r="G1" s="318"/>
      <c r="H1" s="318"/>
      <c r="L1" s="318" t="s">
        <v>63</v>
      </c>
      <c r="M1" s="318"/>
      <c r="N1" s="318"/>
      <c r="O1" s="318"/>
      <c r="P1" s="318"/>
    </row>
    <row r="2" spans="3:15" ht="21">
      <c r="C2" s="319" t="s">
        <v>123</v>
      </c>
      <c r="D2" s="319"/>
      <c r="E2" s="319"/>
      <c r="F2" s="319"/>
      <c r="G2" s="319"/>
      <c r="L2" s="319" t="s">
        <v>123</v>
      </c>
      <c r="M2" s="319"/>
      <c r="N2" s="319"/>
      <c r="O2" s="319"/>
    </row>
    <row r="3" spans="3:15" ht="24.75">
      <c r="C3" s="2"/>
      <c r="D3" s="3"/>
      <c r="E3" s="4"/>
      <c r="F3" s="2"/>
      <c r="G3" s="2"/>
      <c r="L3" s="2"/>
      <c r="M3" s="3"/>
      <c r="N3" s="4"/>
      <c r="O3" s="2"/>
    </row>
    <row r="4" spans="2:16" ht="27">
      <c r="B4" s="5"/>
      <c r="C4" s="3"/>
      <c r="E4" s="4" t="s">
        <v>0</v>
      </c>
      <c r="F4" s="4"/>
      <c r="G4" s="4"/>
      <c r="H4" s="4"/>
      <c r="I4" s="4"/>
      <c r="K4" s="5"/>
      <c r="L4" s="3"/>
      <c r="N4" s="4" t="s">
        <v>1</v>
      </c>
      <c r="O4" s="4"/>
      <c r="P4" s="4"/>
    </row>
    <row r="5" spans="1:17" ht="13.5" thickBot="1">
      <c r="A5" s="6"/>
      <c r="B5" s="6"/>
      <c r="C5" s="6"/>
      <c r="G5" s="6"/>
      <c r="H5" s="6"/>
      <c r="I5" s="6"/>
      <c r="J5" s="6"/>
      <c r="K5" s="6"/>
      <c r="L5" s="6"/>
      <c r="P5" s="6"/>
      <c r="Q5" s="6"/>
    </row>
    <row r="6" spans="1:18" ht="24.75" thickBot="1">
      <c r="A6" s="7" t="s">
        <v>2</v>
      </c>
      <c r="B6" s="8" t="s">
        <v>62</v>
      </c>
      <c r="C6" s="9">
        <v>1</v>
      </c>
      <c r="D6" s="8">
        <v>2</v>
      </c>
      <c r="E6" s="8">
        <v>3</v>
      </c>
      <c r="F6" s="8">
        <v>4</v>
      </c>
      <c r="G6" s="10" t="s">
        <v>3</v>
      </c>
      <c r="H6" s="10" t="s">
        <v>4</v>
      </c>
      <c r="I6" s="10" t="s">
        <v>5</v>
      </c>
      <c r="J6" s="7" t="s">
        <v>2</v>
      </c>
      <c r="K6" s="8" t="s">
        <v>62</v>
      </c>
      <c r="L6" s="9">
        <v>1</v>
      </c>
      <c r="M6" s="8">
        <v>2</v>
      </c>
      <c r="N6" s="8">
        <v>3</v>
      </c>
      <c r="O6" s="8">
        <v>4</v>
      </c>
      <c r="P6" s="10" t="s">
        <v>3</v>
      </c>
      <c r="Q6" s="10" t="s">
        <v>4</v>
      </c>
      <c r="R6" s="10" t="s">
        <v>5</v>
      </c>
    </row>
    <row r="7" spans="1:18" ht="24">
      <c r="A7" s="313">
        <v>1</v>
      </c>
      <c r="B7" s="308" t="s">
        <v>29</v>
      </c>
      <c r="C7" s="315"/>
      <c r="D7" s="12">
        <v>1</v>
      </c>
      <c r="E7" s="12">
        <v>1</v>
      </c>
      <c r="F7" s="12"/>
      <c r="G7" s="293">
        <v>2</v>
      </c>
      <c r="H7" s="312"/>
      <c r="I7" s="293">
        <v>1</v>
      </c>
      <c r="J7" s="313">
        <v>1</v>
      </c>
      <c r="K7" s="305" t="s">
        <v>124</v>
      </c>
      <c r="L7" s="315"/>
      <c r="M7" s="12">
        <v>1</v>
      </c>
      <c r="N7" s="12">
        <v>1</v>
      </c>
      <c r="O7" s="12">
        <v>1</v>
      </c>
      <c r="P7" s="293">
        <v>3</v>
      </c>
      <c r="Q7" s="312"/>
      <c r="R7" s="293">
        <v>1</v>
      </c>
    </row>
    <row r="8" spans="1:18" ht="24.75" thickBot="1">
      <c r="A8" s="314"/>
      <c r="B8" s="309"/>
      <c r="C8" s="316"/>
      <c r="D8" s="14" t="s">
        <v>153</v>
      </c>
      <c r="E8" s="14" t="s">
        <v>144</v>
      </c>
      <c r="F8" s="14"/>
      <c r="G8" s="307"/>
      <c r="H8" s="317"/>
      <c r="I8" s="307"/>
      <c r="J8" s="314"/>
      <c r="K8" s="306"/>
      <c r="L8" s="316"/>
      <c r="M8" s="14" t="s">
        <v>144</v>
      </c>
      <c r="N8" s="14" t="s">
        <v>135</v>
      </c>
      <c r="O8" s="14" t="s">
        <v>133</v>
      </c>
      <c r="P8" s="307"/>
      <c r="Q8" s="317"/>
      <c r="R8" s="307"/>
    </row>
    <row r="9" spans="1:18" ht="24">
      <c r="A9" s="313">
        <v>2</v>
      </c>
      <c r="B9" s="308" t="s">
        <v>32</v>
      </c>
      <c r="C9" s="12">
        <v>0</v>
      </c>
      <c r="D9" s="315"/>
      <c r="E9" s="12">
        <v>1</v>
      </c>
      <c r="F9" s="12"/>
      <c r="G9" s="293">
        <v>1</v>
      </c>
      <c r="H9" s="312"/>
      <c r="I9" s="293">
        <v>2</v>
      </c>
      <c r="J9" s="313">
        <v>2</v>
      </c>
      <c r="K9" s="305" t="s">
        <v>27</v>
      </c>
      <c r="L9" s="12">
        <v>0</v>
      </c>
      <c r="M9" s="315"/>
      <c r="N9" s="12">
        <v>0</v>
      </c>
      <c r="O9" s="12">
        <v>1</v>
      </c>
      <c r="P9" s="293">
        <v>1</v>
      </c>
      <c r="Q9" s="312"/>
      <c r="R9" s="293">
        <v>3</v>
      </c>
    </row>
    <row r="10" spans="1:18" ht="27" customHeight="1" thickBot="1">
      <c r="A10" s="314"/>
      <c r="B10" s="309"/>
      <c r="C10" s="14"/>
      <c r="D10" s="316"/>
      <c r="E10" s="16">
        <v>82</v>
      </c>
      <c r="F10" s="14"/>
      <c r="G10" s="307"/>
      <c r="H10" s="317"/>
      <c r="I10" s="307"/>
      <c r="J10" s="314"/>
      <c r="K10" s="306"/>
      <c r="L10" s="14"/>
      <c r="M10" s="316"/>
      <c r="N10" s="16"/>
      <c r="O10" s="14" t="s">
        <v>132</v>
      </c>
      <c r="P10" s="307"/>
      <c r="Q10" s="317"/>
      <c r="R10" s="307"/>
    </row>
    <row r="11" spans="1:18" ht="26.25" customHeight="1">
      <c r="A11" s="303">
        <v>3</v>
      </c>
      <c r="B11" s="308" t="s">
        <v>28</v>
      </c>
      <c r="C11" s="17" t="s">
        <v>66</v>
      </c>
      <c r="D11" s="17" t="s">
        <v>66</v>
      </c>
      <c r="E11" s="11"/>
      <c r="F11" s="17"/>
      <c r="G11" s="293">
        <v>0</v>
      </c>
      <c r="H11" s="312"/>
      <c r="I11" s="293">
        <v>3</v>
      </c>
      <c r="J11" s="303">
        <v>3</v>
      </c>
      <c r="K11" s="305" t="s">
        <v>125</v>
      </c>
      <c r="L11" s="17" t="s">
        <v>66</v>
      </c>
      <c r="M11" s="17" t="s">
        <v>67</v>
      </c>
      <c r="N11" s="11"/>
      <c r="O11" s="17" t="s">
        <v>67</v>
      </c>
      <c r="P11" s="293">
        <v>2</v>
      </c>
      <c r="Q11" s="312"/>
      <c r="R11" s="293">
        <v>2</v>
      </c>
    </row>
    <row r="12" spans="1:18" ht="27" customHeight="1" thickBot="1">
      <c r="A12" s="304"/>
      <c r="B12" s="309"/>
      <c r="C12" s="14"/>
      <c r="D12" s="94"/>
      <c r="E12" s="13"/>
      <c r="F12" s="14"/>
      <c r="G12" s="294"/>
      <c r="H12" s="294"/>
      <c r="I12" s="294"/>
      <c r="J12" s="304"/>
      <c r="K12" s="306"/>
      <c r="L12" s="14"/>
      <c r="M12" s="237">
        <v>85</v>
      </c>
      <c r="N12" s="13"/>
      <c r="O12" s="14" t="s">
        <v>134</v>
      </c>
      <c r="P12" s="294"/>
      <c r="Q12" s="294"/>
      <c r="R12" s="294"/>
    </row>
    <row r="13" spans="1:18" ht="26.25" customHeight="1">
      <c r="A13" s="303">
        <v>4</v>
      </c>
      <c r="B13" s="308"/>
      <c r="C13" s="17"/>
      <c r="D13" s="17"/>
      <c r="E13" s="17"/>
      <c r="F13" s="11"/>
      <c r="G13" s="293"/>
      <c r="H13" s="312"/>
      <c r="I13" s="293"/>
      <c r="J13" s="303">
        <v>4</v>
      </c>
      <c r="K13" s="305" t="s">
        <v>126</v>
      </c>
      <c r="L13" s="17" t="s">
        <v>66</v>
      </c>
      <c r="M13" s="17" t="s">
        <v>66</v>
      </c>
      <c r="N13" s="17" t="s">
        <v>66</v>
      </c>
      <c r="O13" s="105"/>
      <c r="P13" s="293">
        <v>0</v>
      </c>
      <c r="Q13" s="312"/>
      <c r="R13" s="293">
        <v>4</v>
      </c>
    </row>
    <row r="14" spans="1:18" ht="27" customHeight="1" thickBot="1">
      <c r="A14" s="304"/>
      <c r="B14" s="309"/>
      <c r="C14" s="14"/>
      <c r="D14" s="15"/>
      <c r="E14" s="16"/>
      <c r="F14" s="13"/>
      <c r="G14" s="294"/>
      <c r="H14" s="294"/>
      <c r="I14" s="294"/>
      <c r="J14" s="304"/>
      <c r="K14" s="306"/>
      <c r="L14" s="14"/>
      <c r="M14" s="14"/>
      <c r="N14" s="16"/>
      <c r="O14" s="13"/>
      <c r="P14" s="294"/>
      <c r="Q14" s="294"/>
      <c r="R14" s="294"/>
    </row>
    <row r="15" spans="3:16" ht="36">
      <c r="C15" s="318" t="s">
        <v>63</v>
      </c>
      <c r="D15" s="318"/>
      <c r="E15" s="318"/>
      <c r="F15" s="318"/>
      <c r="G15" s="318"/>
      <c r="H15" s="318"/>
      <c r="L15" s="318" t="s">
        <v>63</v>
      </c>
      <c r="M15" s="318"/>
      <c r="N15" s="318"/>
      <c r="O15" s="318"/>
      <c r="P15" s="318"/>
    </row>
    <row r="16" spans="3:15" ht="21">
      <c r="C16" s="319" t="s">
        <v>123</v>
      </c>
      <c r="D16" s="319"/>
      <c r="E16" s="319"/>
      <c r="F16" s="319"/>
      <c r="G16" s="319"/>
      <c r="L16" s="319" t="s">
        <v>123</v>
      </c>
      <c r="M16" s="319"/>
      <c r="N16" s="319"/>
      <c r="O16" s="319"/>
    </row>
    <row r="17" spans="3:15" ht="24.75">
      <c r="C17" s="2"/>
      <c r="D17" s="3"/>
      <c r="E17" s="4"/>
      <c r="F17" s="2"/>
      <c r="G17" s="2"/>
      <c r="L17" s="2"/>
      <c r="M17" s="3"/>
      <c r="N17" s="4"/>
      <c r="O17" s="2"/>
    </row>
    <row r="18" spans="2:16" ht="27">
      <c r="B18" s="5"/>
      <c r="C18" s="3"/>
      <c r="E18" s="4" t="s">
        <v>6</v>
      </c>
      <c r="F18" s="4"/>
      <c r="G18" s="4"/>
      <c r="H18" s="4"/>
      <c r="K18" s="5"/>
      <c r="L18" s="3"/>
      <c r="N18" s="4" t="s">
        <v>7</v>
      </c>
      <c r="O18" s="4"/>
      <c r="P18" s="4"/>
    </row>
    <row r="19" spans="1:17" ht="13.5" thickBot="1">
      <c r="A19" s="6"/>
      <c r="B19" s="6"/>
      <c r="C19" s="6"/>
      <c r="G19" s="6"/>
      <c r="H19" s="6"/>
      <c r="I19" s="6"/>
      <c r="J19" s="6"/>
      <c r="K19" s="6"/>
      <c r="L19" s="6"/>
      <c r="P19" s="6"/>
      <c r="Q19" s="6"/>
    </row>
    <row r="20" spans="1:18" ht="24.75" thickBot="1">
      <c r="A20" s="7" t="s">
        <v>2</v>
      </c>
      <c r="B20" s="8" t="s">
        <v>62</v>
      </c>
      <c r="C20" s="9">
        <v>1</v>
      </c>
      <c r="D20" s="8">
        <v>2</v>
      </c>
      <c r="E20" s="8">
        <v>3</v>
      </c>
      <c r="F20" s="8">
        <v>4</v>
      </c>
      <c r="G20" s="10" t="s">
        <v>3</v>
      </c>
      <c r="H20" s="10" t="s">
        <v>4</v>
      </c>
      <c r="I20" s="10" t="s">
        <v>5</v>
      </c>
      <c r="J20" s="7" t="s">
        <v>2</v>
      </c>
      <c r="K20" s="8" t="s">
        <v>62</v>
      </c>
      <c r="L20" s="9">
        <v>1</v>
      </c>
      <c r="M20" s="8">
        <v>2</v>
      </c>
      <c r="N20" s="8">
        <v>3</v>
      </c>
      <c r="O20" s="8">
        <v>4</v>
      </c>
      <c r="P20" s="10" t="s">
        <v>3</v>
      </c>
      <c r="Q20" s="10" t="s">
        <v>4</v>
      </c>
      <c r="R20" s="10" t="s">
        <v>5</v>
      </c>
    </row>
    <row r="21" spans="1:18" ht="26.25" customHeight="1">
      <c r="A21" s="313">
        <v>1</v>
      </c>
      <c r="B21" s="308" t="s">
        <v>25</v>
      </c>
      <c r="C21" s="315"/>
      <c r="D21" s="12">
        <v>0</v>
      </c>
      <c r="E21" s="12">
        <v>0</v>
      </c>
      <c r="F21" s="12">
        <v>1</v>
      </c>
      <c r="G21" s="293">
        <v>1</v>
      </c>
      <c r="H21" s="297">
        <v>3</v>
      </c>
      <c r="I21" s="293">
        <v>3</v>
      </c>
      <c r="J21" s="313">
        <v>1</v>
      </c>
      <c r="K21" s="305" t="s">
        <v>26</v>
      </c>
      <c r="L21" s="315"/>
      <c r="M21" s="12">
        <v>1</v>
      </c>
      <c r="N21" s="12">
        <v>0</v>
      </c>
      <c r="O21" s="12">
        <v>0</v>
      </c>
      <c r="P21" s="293">
        <v>1</v>
      </c>
      <c r="Q21" s="310">
        <v>-2</v>
      </c>
      <c r="R21" s="293">
        <v>4</v>
      </c>
    </row>
    <row r="22" spans="1:18" ht="27" customHeight="1" thickBot="1">
      <c r="A22" s="314"/>
      <c r="B22" s="309"/>
      <c r="C22" s="316"/>
      <c r="D22" s="14"/>
      <c r="E22" s="14"/>
      <c r="F22" s="14" t="s">
        <v>132</v>
      </c>
      <c r="G22" s="294"/>
      <c r="H22" s="298"/>
      <c r="I22" s="307"/>
      <c r="J22" s="314"/>
      <c r="K22" s="306"/>
      <c r="L22" s="316"/>
      <c r="M22" s="14" t="s">
        <v>131</v>
      </c>
      <c r="N22" s="14"/>
      <c r="O22" s="14"/>
      <c r="P22" s="307"/>
      <c r="Q22" s="311"/>
      <c r="R22" s="307"/>
    </row>
    <row r="23" spans="1:18" ht="26.25" customHeight="1">
      <c r="A23" s="313">
        <v>2</v>
      </c>
      <c r="B23" s="308" t="s">
        <v>127</v>
      </c>
      <c r="C23" s="12">
        <v>1</v>
      </c>
      <c r="D23" s="315"/>
      <c r="E23" s="12">
        <v>1</v>
      </c>
      <c r="F23" s="12">
        <v>1</v>
      </c>
      <c r="G23" s="293">
        <v>3</v>
      </c>
      <c r="H23" s="297"/>
      <c r="I23" s="293">
        <v>1</v>
      </c>
      <c r="J23" s="313">
        <v>2</v>
      </c>
      <c r="K23" s="305" t="s">
        <v>129</v>
      </c>
      <c r="L23" s="12">
        <v>0</v>
      </c>
      <c r="M23" s="315"/>
      <c r="N23" s="12">
        <v>1</v>
      </c>
      <c r="O23" s="12">
        <v>0</v>
      </c>
      <c r="P23" s="293">
        <v>1</v>
      </c>
      <c r="Q23" s="310">
        <v>2</v>
      </c>
      <c r="R23" s="293">
        <v>2</v>
      </c>
    </row>
    <row r="24" spans="1:18" ht="27" customHeight="1" thickBot="1">
      <c r="A24" s="314"/>
      <c r="B24" s="309"/>
      <c r="C24" s="14" t="s">
        <v>135</v>
      </c>
      <c r="D24" s="316"/>
      <c r="E24" s="16">
        <v>85</v>
      </c>
      <c r="F24" s="14" t="s">
        <v>133</v>
      </c>
      <c r="G24" s="294"/>
      <c r="H24" s="298"/>
      <c r="I24" s="307"/>
      <c r="J24" s="314"/>
      <c r="K24" s="306"/>
      <c r="L24" s="14"/>
      <c r="M24" s="316"/>
      <c r="N24" s="16" t="s">
        <v>147</v>
      </c>
      <c r="O24" s="14"/>
      <c r="P24" s="307"/>
      <c r="Q24" s="311"/>
      <c r="R24" s="307"/>
    </row>
    <row r="25" spans="1:18" ht="26.25" customHeight="1">
      <c r="A25" s="303">
        <v>3</v>
      </c>
      <c r="B25" s="308" t="s">
        <v>128</v>
      </c>
      <c r="C25" s="17" t="s">
        <v>67</v>
      </c>
      <c r="D25" s="17" t="s">
        <v>66</v>
      </c>
      <c r="E25" s="11"/>
      <c r="F25" s="17" t="s">
        <v>66</v>
      </c>
      <c r="G25" s="293">
        <v>1</v>
      </c>
      <c r="H25" s="297">
        <v>4</v>
      </c>
      <c r="I25" s="293">
        <v>2</v>
      </c>
      <c r="J25" s="303">
        <v>3</v>
      </c>
      <c r="K25" s="305" t="s">
        <v>34</v>
      </c>
      <c r="L25" s="17" t="s">
        <v>67</v>
      </c>
      <c r="M25" s="17" t="s">
        <v>66</v>
      </c>
      <c r="N25" s="11"/>
      <c r="O25" s="17" t="s">
        <v>66</v>
      </c>
      <c r="P25" s="293">
        <v>1</v>
      </c>
      <c r="Q25" s="310">
        <v>0</v>
      </c>
      <c r="R25" s="293">
        <v>3</v>
      </c>
    </row>
    <row r="26" spans="1:18" ht="27" customHeight="1" thickBot="1">
      <c r="A26" s="304"/>
      <c r="B26" s="309"/>
      <c r="C26" s="14" t="s">
        <v>152</v>
      </c>
      <c r="D26" s="94"/>
      <c r="E26" s="13"/>
      <c r="F26" s="14"/>
      <c r="G26" s="294"/>
      <c r="H26" s="298"/>
      <c r="I26" s="294"/>
      <c r="J26" s="304"/>
      <c r="K26" s="306"/>
      <c r="L26" s="14" t="s">
        <v>131</v>
      </c>
      <c r="M26" s="94"/>
      <c r="N26" s="13"/>
      <c r="O26" s="14"/>
      <c r="P26" s="294"/>
      <c r="Q26" s="311"/>
      <c r="R26" s="294"/>
    </row>
    <row r="27" spans="1:18" ht="26.25" customHeight="1">
      <c r="A27" s="303">
        <v>4</v>
      </c>
      <c r="B27" s="308" t="s">
        <v>31</v>
      </c>
      <c r="C27" s="17" t="s">
        <v>66</v>
      </c>
      <c r="D27" s="18">
        <v>0</v>
      </c>
      <c r="E27" s="18">
        <v>1</v>
      </c>
      <c r="F27" s="11"/>
      <c r="G27" s="293">
        <v>1</v>
      </c>
      <c r="H27" s="297">
        <v>-7</v>
      </c>
      <c r="I27" s="293">
        <v>4</v>
      </c>
      <c r="J27" s="303">
        <v>4</v>
      </c>
      <c r="K27" s="305" t="s">
        <v>130</v>
      </c>
      <c r="L27" s="17" t="s">
        <v>67</v>
      </c>
      <c r="M27" s="17" t="s">
        <v>67</v>
      </c>
      <c r="N27" s="17" t="s">
        <v>67</v>
      </c>
      <c r="O27" s="105"/>
      <c r="P27" s="293">
        <v>3</v>
      </c>
      <c r="Q27" s="293"/>
      <c r="R27" s="293">
        <v>1</v>
      </c>
    </row>
    <row r="28" spans="1:18" ht="27" customHeight="1" thickBot="1">
      <c r="A28" s="304"/>
      <c r="B28" s="309"/>
      <c r="C28" s="14"/>
      <c r="D28" s="14"/>
      <c r="E28" s="16" t="s">
        <v>147</v>
      </c>
      <c r="F28" s="13"/>
      <c r="G28" s="294"/>
      <c r="H28" s="298"/>
      <c r="I28" s="294"/>
      <c r="J28" s="304"/>
      <c r="K28" s="306"/>
      <c r="L28" s="14" t="s">
        <v>144</v>
      </c>
      <c r="M28" s="16">
        <v>84</v>
      </c>
      <c r="N28" s="16">
        <v>85</v>
      </c>
      <c r="O28" s="13"/>
      <c r="P28" s="294"/>
      <c r="Q28" s="307"/>
      <c r="R28" s="294"/>
    </row>
    <row r="29" spans="3:7" ht="24.75">
      <c r="C29" s="2"/>
      <c r="D29" s="3"/>
      <c r="E29" s="4"/>
      <c r="F29" s="2"/>
      <c r="G29" s="2"/>
    </row>
    <row r="30" spans="1:9" ht="27">
      <c r="A30" s="91"/>
      <c r="B30" s="233"/>
      <c r="C30" s="234"/>
      <c r="D30" s="91"/>
      <c r="E30" s="235"/>
      <c r="F30" s="235"/>
      <c r="G30" s="235"/>
      <c r="H30" s="235"/>
      <c r="I30" s="235"/>
    </row>
    <row r="31" spans="1:9" ht="12.75">
      <c r="A31" s="91"/>
      <c r="B31" s="91"/>
      <c r="C31" s="91"/>
      <c r="D31" s="91"/>
      <c r="E31" s="91"/>
      <c r="F31" s="91"/>
      <c r="G31" s="91"/>
      <c r="H31" s="91"/>
      <c r="I31" s="91"/>
    </row>
    <row r="32" spans="1:9" ht="24">
      <c r="A32" s="92"/>
      <c r="B32" s="92"/>
      <c r="C32" s="92"/>
      <c r="D32" s="92"/>
      <c r="E32" s="92"/>
      <c r="F32" s="92"/>
      <c r="G32" s="236"/>
      <c r="H32" s="236"/>
      <c r="I32" s="91"/>
    </row>
    <row r="33" spans="1:9" ht="26.25" customHeight="1">
      <c r="A33" s="299"/>
      <c r="B33" s="302"/>
      <c r="C33" s="301"/>
      <c r="D33" s="92"/>
      <c r="E33" s="92"/>
      <c r="F33" s="92"/>
      <c r="G33" s="301"/>
      <c r="H33" s="295"/>
      <c r="I33" s="91"/>
    </row>
    <row r="34" spans="1:9" ht="27" customHeight="1">
      <c r="A34" s="299"/>
      <c r="B34" s="300"/>
      <c r="C34" s="301"/>
      <c r="D34" s="90"/>
      <c r="E34" s="90"/>
      <c r="F34" s="90"/>
      <c r="G34" s="301"/>
      <c r="H34" s="295"/>
      <c r="I34" s="91"/>
    </row>
    <row r="35" spans="1:9" ht="26.25" customHeight="1">
      <c r="A35" s="299"/>
      <c r="B35" s="302"/>
      <c r="C35" s="92"/>
      <c r="D35" s="301"/>
      <c r="E35" s="92"/>
      <c r="F35" s="92"/>
      <c r="G35" s="301"/>
      <c r="H35" s="295"/>
      <c r="I35" s="91"/>
    </row>
    <row r="36" spans="1:9" ht="27" customHeight="1">
      <c r="A36" s="299"/>
      <c r="B36" s="300"/>
      <c r="C36" s="90"/>
      <c r="D36" s="301"/>
      <c r="E36" s="92"/>
      <c r="F36" s="90"/>
      <c r="G36" s="301"/>
      <c r="H36" s="295"/>
      <c r="I36" s="91"/>
    </row>
    <row r="37" spans="1:9" ht="26.25" customHeight="1">
      <c r="A37" s="299"/>
      <c r="B37" s="300"/>
      <c r="C37" s="90"/>
      <c r="D37" s="90"/>
      <c r="E37" s="93"/>
      <c r="F37" s="90"/>
      <c r="G37" s="301"/>
      <c r="H37" s="295"/>
      <c r="I37" s="91"/>
    </row>
    <row r="38" spans="1:9" ht="26.25" customHeight="1">
      <c r="A38" s="299"/>
      <c r="B38" s="300"/>
      <c r="C38" s="90"/>
      <c r="D38" s="91"/>
      <c r="E38" s="93"/>
      <c r="F38" s="90"/>
      <c r="G38" s="301"/>
      <c r="H38" s="296"/>
      <c r="I38" s="91"/>
    </row>
    <row r="39" spans="1:9" ht="26.25" customHeight="1">
      <c r="A39" s="299"/>
      <c r="B39" s="300"/>
      <c r="C39" s="90"/>
      <c r="D39" s="90"/>
      <c r="E39" s="92"/>
      <c r="F39" s="93"/>
      <c r="G39" s="301"/>
      <c r="H39" s="295"/>
      <c r="I39" s="91"/>
    </row>
    <row r="40" spans="1:9" ht="26.25" customHeight="1">
      <c r="A40" s="299"/>
      <c r="B40" s="300"/>
      <c r="C40" s="90"/>
      <c r="D40" s="91"/>
      <c r="E40" s="92"/>
      <c r="F40" s="93"/>
      <c r="G40" s="301"/>
      <c r="H40" s="296"/>
      <c r="I40" s="91"/>
    </row>
  </sheetData>
  <mergeCells count="114">
    <mergeCell ref="R23:R24"/>
    <mergeCell ref="R27:R28"/>
    <mergeCell ref="K23:K24"/>
    <mergeCell ref="M23:M24"/>
    <mergeCell ref="R25:R26"/>
    <mergeCell ref="Q27:Q28"/>
    <mergeCell ref="P25:P26"/>
    <mergeCell ref="P27:P28"/>
    <mergeCell ref="A11:A12"/>
    <mergeCell ref="L1:P1"/>
    <mergeCell ref="C2:G2"/>
    <mergeCell ref="L2:O2"/>
    <mergeCell ref="A9:A10"/>
    <mergeCell ref="J7:J8"/>
    <mergeCell ref="K7:K8"/>
    <mergeCell ref="H7:H8"/>
    <mergeCell ref="I7:I8"/>
    <mergeCell ref="P7:P8"/>
    <mergeCell ref="A25:A26"/>
    <mergeCell ref="B25:B26"/>
    <mergeCell ref="H13:H14"/>
    <mergeCell ref="C15:H15"/>
    <mergeCell ref="A13:A14"/>
    <mergeCell ref="A21:A22"/>
    <mergeCell ref="A23:A24"/>
    <mergeCell ref="D23:D24"/>
    <mergeCell ref="C21:C22"/>
    <mergeCell ref="G23:G24"/>
    <mergeCell ref="C1:H1"/>
    <mergeCell ref="B27:B28"/>
    <mergeCell ref="H25:H26"/>
    <mergeCell ref="H23:H24"/>
    <mergeCell ref="H9:H10"/>
    <mergeCell ref="B13:B14"/>
    <mergeCell ref="B11:B12"/>
    <mergeCell ref="G11:G12"/>
    <mergeCell ref="H11:H12"/>
    <mergeCell ref="B23:B24"/>
    <mergeCell ref="I9:I10"/>
    <mergeCell ref="A7:A8"/>
    <mergeCell ref="B7:B8"/>
    <mergeCell ref="C7:C8"/>
    <mergeCell ref="G7:G8"/>
    <mergeCell ref="G9:G10"/>
    <mergeCell ref="L15:P15"/>
    <mergeCell ref="I23:I24"/>
    <mergeCell ref="G13:G14"/>
    <mergeCell ref="C16:G16"/>
    <mergeCell ref="L16:O16"/>
    <mergeCell ref="H21:H22"/>
    <mergeCell ref="J23:J24"/>
    <mergeCell ref="P21:P22"/>
    <mergeCell ref="L21:L22"/>
    <mergeCell ref="I21:I22"/>
    <mergeCell ref="Q7:Q8"/>
    <mergeCell ref="J11:J12"/>
    <mergeCell ref="K11:K12"/>
    <mergeCell ref="P11:P12"/>
    <mergeCell ref="Q11:Q12"/>
    <mergeCell ref="L7:L8"/>
    <mergeCell ref="K9:K10"/>
    <mergeCell ref="J21:J22"/>
    <mergeCell ref="K21:K22"/>
    <mergeCell ref="R7:R8"/>
    <mergeCell ref="B9:B10"/>
    <mergeCell ref="D9:D10"/>
    <mergeCell ref="J9:J10"/>
    <mergeCell ref="M9:M10"/>
    <mergeCell ref="P9:P10"/>
    <mergeCell ref="Q9:Q10"/>
    <mergeCell ref="R9:R10"/>
    <mergeCell ref="R11:R12"/>
    <mergeCell ref="I13:I14"/>
    <mergeCell ref="J13:J14"/>
    <mergeCell ref="K13:K14"/>
    <mergeCell ref="P13:P14"/>
    <mergeCell ref="Q13:Q14"/>
    <mergeCell ref="I11:I12"/>
    <mergeCell ref="R13:R14"/>
    <mergeCell ref="R21:R22"/>
    <mergeCell ref="B21:B22"/>
    <mergeCell ref="K25:K26"/>
    <mergeCell ref="Q25:Q26"/>
    <mergeCell ref="Q21:Q22"/>
    <mergeCell ref="Q23:Q24"/>
    <mergeCell ref="I25:I26"/>
    <mergeCell ref="J25:J26"/>
    <mergeCell ref="P23:P24"/>
    <mergeCell ref="G21:G22"/>
    <mergeCell ref="A33:A34"/>
    <mergeCell ref="B33:B34"/>
    <mergeCell ref="C33:C34"/>
    <mergeCell ref="H33:H34"/>
    <mergeCell ref="G33:G34"/>
    <mergeCell ref="I27:I28"/>
    <mergeCell ref="J27:J28"/>
    <mergeCell ref="K27:K28"/>
    <mergeCell ref="A27:A28"/>
    <mergeCell ref="A35:A36"/>
    <mergeCell ref="B35:B36"/>
    <mergeCell ref="D35:D36"/>
    <mergeCell ref="H35:H36"/>
    <mergeCell ref="G35:G36"/>
    <mergeCell ref="A39:A40"/>
    <mergeCell ref="B39:B40"/>
    <mergeCell ref="H39:H40"/>
    <mergeCell ref="A37:A38"/>
    <mergeCell ref="B37:B38"/>
    <mergeCell ref="G37:G38"/>
    <mergeCell ref="G39:G40"/>
    <mergeCell ref="G25:G26"/>
    <mergeCell ref="G27:G28"/>
    <mergeCell ref="H37:H38"/>
    <mergeCell ref="H27:H28"/>
  </mergeCells>
  <printOptions horizontalCentered="1" verticalCentered="1"/>
  <pageMargins left="0.3937007874015748" right="0.3937007874015748" top="0.1968503937007874" bottom="0.1968503937007874" header="0.5118110236220472" footer="0.5118110236220472"/>
  <pageSetup fitToHeight="1" fitToWidth="1" horizontalDpi="300" verticalDpi="300" orientation="landscape" paperSize="9" scale="54" r:id="rId10"/>
  <colBreaks count="1" manualBreakCount="1">
    <brk id="7" max="65535" man="1"/>
  </colBreaks>
  <legacyDrawing r:id="rId9"/>
  <oleObjects>
    <oleObject progId="MS_ClipArt_Gallery.2" shapeId="70417" r:id="rId1"/>
    <oleObject progId="MS_ClipArt_Gallery.2" shapeId="70418" r:id="rId2"/>
    <oleObject progId="MS_ClipArt_Gallery.2" shapeId="70419" r:id="rId3"/>
    <oleObject progId="MS_ClipArt_Gallery.2" shapeId="70420" r:id="rId4"/>
    <oleObject progId="MS_ClipArt_Gallery.2" shapeId="70421" r:id="rId5"/>
    <oleObject progId="MS_ClipArt_Gallery.2" shapeId="70422" r:id="rId6"/>
    <oleObject progId="MS_ClipArt_Gallery.2" shapeId="70423" r:id="rId7"/>
    <oleObject progId="MS_ClipArt_Gallery.2" shapeId="70424" r:id="rId8"/>
  </oleObjects>
</worksheet>
</file>

<file path=xl/worksheets/sheet4.xml><?xml version="1.0" encoding="utf-8"?>
<worksheet xmlns="http://schemas.openxmlformats.org/spreadsheetml/2006/main" xmlns:r="http://schemas.openxmlformats.org/officeDocument/2006/relationships">
  <sheetPr>
    <pageSetUpPr fitToPage="1"/>
  </sheetPr>
  <dimension ref="A1:R40"/>
  <sheetViews>
    <sheetView view="pageBreakPreview" zoomScale="60" zoomScaleNormal="75" workbookViewId="0" topLeftCell="A3">
      <selection activeCell="B23" sqref="B23:B24"/>
    </sheetView>
  </sheetViews>
  <sheetFormatPr defaultColWidth="9.00390625" defaultRowHeight="12.75"/>
  <cols>
    <col min="1" max="1" width="9.125" style="1" customWidth="1"/>
    <col min="2" max="2" width="40.375" style="1" customWidth="1"/>
    <col min="3" max="3" width="11.625" style="1" customWidth="1"/>
    <col min="4" max="4" width="11.50390625" style="1" customWidth="1"/>
    <col min="5" max="5" width="11.875" style="1" customWidth="1"/>
    <col min="6" max="6" width="11.50390625" style="1" customWidth="1"/>
    <col min="7" max="7" width="13.00390625" style="1" customWidth="1"/>
    <col min="8" max="8" width="12.50390625" style="1" customWidth="1"/>
    <col min="9" max="9" width="12.625" style="1" customWidth="1"/>
    <col min="10" max="10" width="9.125" style="1" customWidth="1"/>
    <col min="11" max="11" width="40.50390625" style="1" customWidth="1"/>
    <col min="12" max="12" width="11.50390625" style="1" customWidth="1"/>
    <col min="13" max="13" width="11.125" style="1" customWidth="1"/>
    <col min="14" max="14" width="10.50390625" style="1" customWidth="1"/>
    <col min="15" max="15" width="10.875" style="1" customWidth="1"/>
    <col min="16" max="17" width="11.50390625" style="1" customWidth="1"/>
    <col min="18" max="18" width="11.875" style="1" customWidth="1"/>
    <col min="19" max="16384" width="9.125" style="1" customWidth="1"/>
  </cols>
  <sheetData>
    <row r="1" spans="3:16" ht="36">
      <c r="C1" s="318" t="s">
        <v>63</v>
      </c>
      <c r="D1" s="318"/>
      <c r="E1" s="318"/>
      <c r="F1" s="318"/>
      <c r="G1" s="318"/>
      <c r="H1" s="318"/>
      <c r="L1" s="318" t="s">
        <v>63</v>
      </c>
      <c r="M1" s="318"/>
      <c r="N1" s="318"/>
      <c r="O1" s="318"/>
      <c r="P1" s="318"/>
    </row>
    <row r="2" spans="3:15" ht="21">
      <c r="C2" s="319" t="s">
        <v>111</v>
      </c>
      <c r="D2" s="319"/>
      <c r="E2" s="319"/>
      <c r="F2" s="319"/>
      <c r="G2" s="319"/>
      <c r="L2" s="319" t="s">
        <v>111</v>
      </c>
      <c r="M2" s="319"/>
      <c r="N2" s="319"/>
      <c r="O2" s="319"/>
    </row>
    <row r="3" spans="3:15" ht="24.75">
      <c r="C3" s="2"/>
      <c r="D3" s="3"/>
      <c r="E3" s="4"/>
      <c r="F3" s="2"/>
      <c r="G3" s="2"/>
      <c r="L3" s="2"/>
      <c r="M3" s="3"/>
      <c r="N3" s="4"/>
      <c r="O3" s="2"/>
    </row>
    <row r="4" spans="2:16" ht="27">
      <c r="B4" s="5"/>
      <c r="C4" s="3"/>
      <c r="E4" s="4" t="s">
        <v>0</v>
      </c>
      <c r="F4" s="4"/>
      <c r="G4" s="4"/>
      <c r="H4" s="4"/>
      <c r="I4" s="4"/>
      <c r="K4" s="5"/>
      <c r="L4" s="3"/>
      <c r="N4" s="4" t="s">
        <v>1</v>
      </c>
      <c r="O4" s="4"/>
      <c r="P4" s="4"/>
    </row>
    <row r="5" spans="1:17" ht="13.5" thickBot="1">
      <c r="A5" s="6"/>
      <c r="B5" s="6"/>
      <c r="C5" s="6"/>
      <c r="G5" s="6"/>
      <c r="H5" s="6"/>
      <c r="I5" s="6"/>
      <c r="J5" s="6"/>
      <c r="K5" s="6"/>
      <c r="L5" s="6"/>
      <c r="P5" s="6"/>
      <c r="Q5" s="6"/>
    </row>
    <row r="6" spans="1:18" ht="24.75" thickBot="1">
      <c r="A6" s="7" t="s">
        <v>2</v>
      </c>
      <c r="B6" s="8" t="s">
        <v>62</v>
      </c>
      <c r="C6" s="9">
        <v>1</v>
      </c>
      <c r="D6" s="8">
        <v>2</v>
      </c>
      <c r="E6" s="8">
        <v>3</v>
      </c>
      <c r="F6" s="8">
        <v>4</v>
      </c>
      <c r="G6" s="10" t="s">
        <v>3</v>
      </c>
      <c r="H6" s="10" t="s">
        <v>4</v>
      </c>
      <c r="I6" s="10" t="s">
        <v>5</v>
      </c>
      <c r="J6" s="7" t="s">
        <v>2</v>
      </c>
      <c r="K6" s="8" t="s">
        <v>62</v>
      </c>
      <c r="L6" s="9">
        <v>1</v>
      </c>
      <c r="M6" s="8">
        <v>2</v>
      </c>
      <c r="N6" s="8">
        <v>3</v>
      </c>
      <c r="O6" s="8">
        <v>4</v>
      </c>
      <c r="P6" s="10" t="s">
        <v>3</v>
      </c>
      <c r="Q6" s="10" t="s">
        <v>4</v>
      </c>
      <c r="R6" s="10" t="s">
        <v>5</v>
      </c>
    </row>
    <row r="7" spans="1:18" ht="26.25" customHeight="1">
      <c r="A7" s="313">
        <v>1</v>
      </c>
      <c r="B7" s="308" t="s">
        <v>112</v>
      </c>
      <c r="C7" s="315"/>
      <c r="D7" s="12">
        <v>1</v>
      </c>
      <c r="E7" s="12">
        <v>1</v>
      </c>
      <c r="F7" s="12">
        <v>1</v>
      </c>
      <c r="G7" s="293">
        <v>3</v>
      </c>
      <c r="H7" s="312"/>
      <c r="I7" s="293">
        <v>1</v>
      </c>
      <c r="J7" s="313">
        <v>1</v>
      </c>
      <c r="K7" s="305" t="s">
        <v>115</v>
      </c>
      <c r="L7" s="315"/>
      <c r="M7" s="12">
        <v>1</v>
      </c>
      <c r="N7" s="12">
        <v>1</v>
      </c>
      <c r="O7" s="12">
        <v>1</v>
      </c>
      <c r="P7" s="293">
        <v>3</v>
      </c>
      <c r="Q7" s="293"/>
      <c r="R7" s="293">
        <v>1</v>
      </c>
    </row>
    <row r="8" spans="1:18" ht="27" customHeight="1" thickBot="1">
      <c r="A8" s="314"/>
      <c r="B8" s="309"/>
      <c r="C8" s="316"/>
      <c r="D8" s="14" t="s">
        <v>134</v>
      </c>
      <c r="E8" s="14" t="s">
        <v>132</v>
      </c>
      <c r="F8" s="14" t="s">
        <v>132</v>
      </c>
      <c r="G8" s="307"/>
      <c r="H8" s="317"/>
      <c r="I8" s="307"/>
      <c r="J8" s="314"/>
      <c r="K8" s="306"/>
      <c r="L8" s="316"/>
      <c r="M8" s="14" t="s">
        <v>133</v>
      </c>
      <c r="N8" s="14" t="s">
        <v>134</v>
      </c>
      <c r="O8" s="14" t="s">
        <v>133</v>
      </c>
      <c r="P8" s="307"/>
      <c r="Q8" s="307"/>
      <c r="R8" s="307"/>
    </row>
    <row r="9" spans="1:18" ht="26.25" customHeight="1">
      <c r="A9" s="313">
        <v>2</v>
      </c>
      <c r="B9" s="308" t="s">
        <v>113</v>
      </c>
      <c r="C9" s="12">
        <v>0</v>
      </c>
      <c r="D9" s="315"/>
      <c r="E9" s="12">
        <v>0</v>
      </c>
      <c r="F9" s="12">
        <v>0</v>
      </c>
      <c r="G9" s="293">
        <v>0</v>
      </c>
      <c r="H9" s="312"/>
      <c r="I9" s="293">
        <v>4</v>
      </c>
      <c r="J9" s="313">
        <v>2</v>
      </c>
      <c r="K9" s="305" t="s">
        <v>116</v>
      </c>
      <c r="L9" s="12">
        <v>0</v>
      </c>
      <c r="M9" s="315"/>
      <c r="N9" s="12">
        <v>1</v>
      </c>
      <c r="O9" s="12">
        <v>0</v>
      </c>
      <c r="P9" s="293">
        <v>1</v>
      </c>
      <c r="Q9" s="293"/>
      <c r="R9" s="293">
        <v>3</v>
      </c>
    </row>
    <row r="10" spans="1:18" ht="27" customHeight="1" thickBot="1">
      <c r="A10" s="314"/>
      <c r="B10" s="309"/>
      <c r="C10" s="14"/>
      <c r="D10" s="316"/>
      <c r="E10" s="16"/>
      <c r="F10" s="14"/>
      <c r="G10" s="307"/>
      <c r="H10" s="317"/>
      <c r="I10" s="307"/>
      <c r="J10" s="314"/>
      <c r="K10" s="306"/>
      <c r="L10" s="14"/>
      <c r="M10" s="316"/>
      <c r="N10" s="16">
        <v>80</v>
      </c>
      <c r="O10" s="14"/>
      <c r="P10" s="307"/>
      <c r="Q10" s="307"/>
      <c r="R10" s="307"/>
    </row>
    <row r="11" spans="1:18" ht="26.25" customHeight="1">
      <c r="A11" s="303">
        <v>3</v>
      </c>
      <c r="B11" s="308" t="s">
        <v>42</v>
      </c>
      <c r="C11" s="17" t="s">
        <v>66</v>
      </c>
      <c r="D11" s="17" t="s">
        <v>67</v>
      </c>
      <c r="E11" s="11"/>
      <c r="F11" s="17" t="s">
        <v>66</v>
      </c>
      <c r="G11" s="293">
        <v>1</v>
      </c>
      <c r="H11" s="312"/>
      <c r="I11" s="293">
        <v>3</v>
      </c>
      <c r="J11" s="303">
        <v>3</v>
      </c>
      <c r="K11" s="305" t="s">
        <v>117</v>
      </c>
      <c r="L11" s="17" t="s">
        <v>66</v>
      </c>
      <c r="M11" s="17" t="s">
        <v>66</v>
      </c>
      <c r="N11" s="11"/>
      <c r="O11" s="17" t="s">
        <v>66</v>
      </c>
      <c r="P11" s="293">
        <v>0</v>
      </c>
      <c r="Q11" s="293"/>
      <c r="R11" s="293">
        <v>4</v>
      </c>
    </row>
    <row r="12" spans="1:18" ht="27" customHeight="1" thickBot="1">
      <c r="A12" s="304"/>
      <c r="B12" s="309"/>
      <c r="C12" s="14"/>
      <c r="D12" s="14" t="s">
        <v>135</v>
      </c>
      <c r="E12" s="13"/>
      <c r="F12" s="14"/>
      <c r="G12" s="294"/>
      <c r="H12" s="294"/>
      <c r="I12" s="294"/>
      <c r="J12" s="304"/>
      <c r="K12" s="306"/>
      <c r="L12" s="14"/>
      <c r="M12" s="237"/>
      <c r="N12" s="13"/>
      <c r="O12" s="14"/>
      <c r="P12" s="307"/>
      <c r="Q12" s="307"/>
      <c r="R12" s="307"/>
    </row>
    <row r="13" spans="1:18" ht="26.25" customHeight="1">
      <c r="A13" s="303">
        <v>4</v>
      </c>
      <c r="B13" s="308" t="s">
        <v>114</v>
      </c>
      <c r="C13" s="17" t="s">
        <v>66</v>
      </c>
      <c r="D13" s="17" t="s">
        <v>67</v>
      </c>
      <c r="E13" s="17" t="s">
        <v>67</v>
      </c>
      <c r="F13" s="11"/>
      <c r="G13" s="293">
        <v>2</v>
      </c>
      <c r="H13" s="312"/>
      <c r="I13" s="293">
        <v>2</v>
      </c>
      <c r="J13" s="303">
        <v>4</v>
      </c>
      <c r="K13" s="305" t="s">
        <v>118</v>
      </c>
      <c r="L13" s="17" t="s">
        <v>66</v>
      </c>
      <c r="M13" s="17" t="s">
        <v>67</v>
      </c>
      <c r="N13" s="17" t="s">
        <v>67</v>
      </c>
      <c r="O13" s="105"/>
      <c r="P13" s="293">
        <v>2</v>
      </c>
      <c r="Q13" s="293"/>
      <c r="R13" s="293">
        <v>2</v>
      </c>
    </row>
    <row r="14" spans="1:18" ht="27" customHeight="1" thickBot="1">
      <c r="A14" s="304"/>
      <c r="B14" s="309"/>
      <c r="C14" s="14"/>
      <c r="D14" s="14" t="s">
        <v>134</v>
      </c>
      <c r="E14" s="16" t="s">
        <v>65</v>
      </c>
      <c r="F14" s="13"/>
      <c r="G14" s="294"/>
      <c r="H14" s="294"/>
      <c r="I14" s="294"/>
      <c r="J14" s="304"/>
      <c r="K14" s="306"/>
      <c r="L14" s="14"/>
      <c r="M14" s="14" t="s">
        <v>136</v>
      </c>
      <c r="N14" s="16">
        <v>83</v>
      </c>
      <c r="O14" s="13"/>
      <c r="P14" s="307"/>
      <c r="Q14" s="307"/>
      <c r="R14" s="307"/>
    </row>
    <row r="15" spans="3:16" ht="36">
      <c r="C15" s="318" t="s">
        <v>63</v>
      </c>
      <c r="D15" s="318"/>
      <c r="E15" s="318"/>
      <c r="F15" s="318"/>
      <c r="G15" s="318"/>
      <c r="H15" s="318"/>
      <c r="L15" s="318" t="s">
        <v>63</v>
      </c>
      <c r="M15" s="318"/>
      <c r="N15" s="318"/>
      <c r="O15" s="318"/>
      <c r="P15" s="318"/>
    </row>
    <row r="16" spans="3:15" ht="21">
      <c r="C16" s="319" t="s">
        <v>111</v>
      </c>
      <c r="D16" s="319"/>
      <c r="E16" s="319"/>
      <c r="F16" s="319"/>
      <c r="G16" s="319"/>
      <c r="L16" s="319" t="s">
        <v>111</v>
      </c>
      <c r="M16" s="319"/>
      <c r="N16" s="319"/>
      <c r="O16" s="319"/>
    </row>
    <row r="17" spans="3:15" ht="24.75">
      <c r="C17" s="2"/>
      <c r="D17" s="3"/>
      <c r="E17" s="4"/>
      <c r="F17" s="2"/>
      <c r="G17" s="2"/>
      <c r="L17" s="2"/>
      <c r="M17" s="3"/>
      <c r="N17" s="4"/>
      <c r="O17" s="2"/>
    </row>
    <row r="18" spans="2:16" ht="27">
      <c r="B18" s="5"/>
      <c r="C18" s="3"/>
      <c r="E18" s="4" t="s">
        <v>6</v>
      </c>
      <c r="F18" s="4"/>
      <c r="G18" s="4"/>
      <c r="H18" s="4"/>
      <c r="K18" s="5"/>
      <c r="L18" s="3"/>
      <c r="N18" s="4" t="s">
        <v>7</v>
      </c>
      <c r="O18" s="4"/>
      <c r="P18" s="4"/>
    </row>
    <row r="19" spans="1:17" ht="13.5" thickBot="1">
      <c r="A19" s="6"/>
      <c r="B19" s="6"/>
      <c r="C19" s="6"/>
      <c r="G19" s="6"/>
      <c r="H19" s="6"/>
      <c r="I19" s="6"/>
      <c r="J19" s="6"/>
      <c r="K19" s="6"/>
      <c r="L19" s="6"/>
      <c r="P19" s="6"/>
      <c r="Q19" s="6"/>
    </row>
    <row r="20" spans="1:18" ht="24.75" thickBot="1">
      <c r="A20" s="7" t="s">
        <v>2</v>
      </c>
      <c r="B20" s="8" t="s">
        <v>62</v>
      </c>
      <c r="C20" s="9">
        <v>1</v>
      </c>
      <c r="D20" s="8">
        <v>2</v>
      </c>
      <c r="E20" s="8">
        <v>3</v>
      </c>
      <c r="F20" s="8">
        <v>4</v>
      </c>
      <c r="G20" s="10" t="s">
        <v>3</v>
      </c>
      <c r="H20" s="10" t="s">
        <v>4</v>
      </c>
      <c r="I20" s="10" t="s">
        <v>5</v>
      </c>
      <c r="J20" s="7" t="s">
        <v>2</v>
      </c>
      <c r="K20" s="8" t="s">
        <v>62</v>
      </c>
      <c r="L20" s="9">
        <v>1</v>
      </c>
      <c r="M20" s="8">
        <v>2</v>
      </c>
      <c r="N20" s="8">
        <v>3</v>
      </c>
      <c r="O20" s="8">
        <v>4</v>
      </c>
      <c r="P20" s="10" t="s">
        <v>3</v>
      </c>
      <c r="Q20" s="10" t="s">
        <v>4</v>
      </c>
      <c r="R20" s="10" t="s">
        <v>5</v>
      </c>
    </row>
    <row r="21" spans="1:18" ht="26.25" customHeight="1">
      <c r="A21" s="313">
        <v>1</v>
      </c>
      <c r="B21" s="308" t="s">
        <v>41</v>
      </c>
      <c r="C21" s="315"/>
      <c r="D21" s="12">
        <v>0</v>
      </c>
      <c r="E21" s="12">
        <v>1</v>
      </c>
      <c r="F21" s="12">
        <v>0</v>
      </c>
      <c r="G21" s="322">
        <v>1</v>
      </c>
      <c r="H21" s="320"/>
      <c r="I21" s="293">
        <v>3</v>
      </c>
      <c r="J21" s="313">
        <v>1</v>
      </c>
      <c r="K21" s="305" t="s">
        <v>30</v>
      </c>
      <c r="L21" s="315"/>
      <c r="M21" s="12">
        <v>0</v>
      </c>
      <c r="N21" s="12">
        <v>1</v>
      </c>
      <c r="O21" s="12">
        <v>1</v>
      </c>
      <c r="P21" s="293">
        <v>2</v>
      </c>
      <c r="Q21" s="312"/>
      <c r="R21" s="293">
        <v>2</v>
      </c>
    </row>
    <row r="22" spans="1:18" ht="27" customHeight="1" thickBot="1">
      <c r="A22" s="314"/>
      <c r="B22" s="309"/>
      <c r="C22" s="316"/>
      <c r="D22" s="14"/>
      <c r="E22" s="14" t="s">
        <v>132</v>
      </c>
      <c r="F22" s="14"/>
      <c r="G22" s="323"/>
      <c r="H22" s="321"/>
      <c r="I22" s="307"/>
      <c r="J22" s="314"/>
      <c r="K22" s="306"/>
      <c r="L22" s="316"/>
      <c r="M22" s="14"/>
      <c r="N22" s="14" t="s">
        <v>134</v>
      </c>
      <c r="O22" s="14" t="s">
        <v>65</v>
      </c>
      <c r="P22" s="307"/>
      <c r="Q22" s="317"/>
      <c r="R22" s="307"/>
    </row>
    <row r="23" spans="1:18" ht="26.25" customHeight="1">
      <c r="A23" s="313">
        <v>2</v>
      </c>
      <c r="B23" s="308" t="s">
        <v>119</v>
      </c>
      <c r="C23" s="12">
        <v>1</v>
      </c>
      <c r="D23" s="315"/>
      <c r="E23" s="12">
        <v>1</v>
      </c>
      <c r="F23" s="12">
        <v>1</v>
      </c>
      <c r="G23" s="322">
        <v>3</v>
      </c>
      <c r="H23" s="320"/>
      <c r="I23" s="293">
        <v>1</v>
      </c>
      <c r="J23" s="313">
        <v>2</v>
      </c>
      <c r="K23" s="305" t="s">
        <v>121</v>
      </c>
      <c r="L23" s="12">
        <v>1</v>
      </c>
      <c r="M23" s="315"/>
      <c r="N23" s="12">
        <v>1</v>
      </c>
      <c r="O23" s="12">
        <v>1</v>
      </c>
      <c r="P23" s="293">
        <v>3</v>
      </c>
      <c r="Q23" s="312"/>
      <c r="R23" s="293">
        <v>1</v>
      </c>
    </row>
    <row r="24" spans="1:18" ht="27" customHeight="1" thickBot="1">
      <c r="A24" s="314"/>
      <c r="B24" s="309"/>
      <c r="C24" s="14" t="s">
        <v>136</v>
      </c>
      <c r="D24" s="316"/>
      <c r="E24" s="16">
        <v>81</v>
      </c>
      <c r="F24" s="14" t="s">
        <v>134</v>
      </c>
      <c r="G24" s="323"/>
      <c r="H24" s="321"/>
      <c r="I24" s="307"/>
      <c r="J24" s="314"/>
      <c r="K24" s="306"/>
      <c r="L24" s="14" t="s">
        <v>132</v>
      </c>
      <c r="M24" s="316"/>
      <c r="N24" s="16">
        <v>80</v>
      </c>
      <c r="O24" s="14" t="s">
        <v>65</v>
      </c>
      <c r="P24" s="307"/>
      <c r="Q24" s="317"/>
      <c r="R24" s="307"/>
    </row>
    <row r="25" spans="1:18" ht="26.25" customHeight="1">
      <c r="A25" s="303">
        <v>3</v>
      </c>
      <c r="B25" s="308" t="s">
        <v>39</v>
      </c>
      <c r="C25" s="17" t="s">
        <v>66</v>
      </c>
      <c r="D25" s="17" t="s">
        <v>66</v>
      </c>
      <c r="E25" s="11"/>
      <c r="F25" s="17" t="s">
        <v>66</v>
      </c>
      <c r="G25" s="322">
        <v>0</v>
      </c>
      <c r="H25" s="320"/>
      <c r="I25" s="293">
        <v>4</v>
      </c>
      <c r="J25" s="303">
        <v>3</v>
      </c>
      <c r="K25" s="305" t="s">
        <v>102</v>
      </c>
      <c r="L25" s="17" t="s">
        <v>66</v>
      </c>
      <c r="M25" s="17" t="s">
        <v>66</v>
      </c>
      <c r="N25" s="11"/>
      <c r="O25" s="17" t="s">
        <v>67</v>
      </c>
      <c r="P25" s="293">
        <v>1</v>
      </c>
      <c r="Q25" s="312"/>
      <c r="R25" s="293">
        <v>3</v>
      </c>
    </row>
    <row r="26" spans="1:18" ht="27" customHeight="1" thickBot="1">
      <c r="A26" s="304"/>
      <c r="B26" s="309"/>
      <c r="C26" s="14"/>
      <c r="D26" s="94"/>
      <c r="E26" s="13"/>
      <c r="F26" s="14"/>
      <c r="G26" s="323"/>
      <c r="H26" s="321"/>
      <c r="I26" s="294"/>
      <c r="J26" s="304"/>
      <c r="K26" s="306"/>
      <c r="L26" s="14"/>
      <c r="M26" s="94"/>
      <c r="N26" s="13"/>
      <c r="O26" s="14" t="s">
        <v>65</v>
      </c>
      <c r="P26" s="294"/>
      <c r="Q26" s="294"/>
      <c r="R26" s="294"/>
    </row>
    <row r="27" spans="1:18" ht="26.25" customHeight="1">
      <c r="A27" s="303">
        <v>4</v>
      </c>
      <c r="B27" s="308" t="s">
        <v>120</v>
      </c>
      <c r="C27" s="17" t="s">
        <v>67</v>
      </c>
      <c r="D27" s="18">
        <v>0</v>
      </c>
      <c r="E27" s="18">
        <v>1</v>
      </c>
      <c r="F27" s="11"/>
      <c r="G27" s="322">
        <v>2</v>
      </c>
      <c r="H27" s="320"/>
      <c r="I27" s="293">
        <v>2</v>
      </c>
      <c r="J27" s="303">
        <v>4</v>
      </c>
      <c r="K27" s="305" t="s">
        <v>122</v>
      </c>
      <c r="L27" s="17" t="s">
        <v>66</v>
      </c>
      <c r="M27" s="17" t="s">
        <v>66</v>
      </c>
      <c r="N27" s="17" t="s">
        <v>66</v>
      </c>
      <c r="O27" s="105"/>
      <c r="P27" s="293">
        <v>0</v>
      </c>
      <c r="Q27" s="312"/>
      <c r="R27" s="293">
        <v>4</v>
      </c>
    </row>
    <row r="28" spans="1:18" ht="27" customHeight="1" thickBot="1">
      <c r="A28" s="304"/>
      <c r="B28" s="309"/>
      <c r="C28" s="14" t="s">
        <v>131</v>
      </c>
      <c r="D28" s="14"/>
      <c r="E28" s="16">
        <v>83</v>
      </c>
      <c r="F28" s="13"/>
      <c r="G28" s="323"/>
      <c r="H28" s="321"/>
      <c r="I28" s="294"/>
      <c r="J28" s="304"/>
      <c r="K28" s="306"/>
      <c r="L28" s="14"/>
      <c r="M28" s="16"/>
      <c r="N28" s="16"/>
      <c r="O28" s="13"/>
      <c r="P28" s="294"/>
      <c r="Q28" s="294"/>
      <c r="R28" s="294"/>
    </row>
    <row r="29" spans="3:7" ht="24.75">
      <c r="C29" s="2"/>
      <c r="D29" s="3"/>
      <c r="E29" s="4"/>
      <c r="F29" s="2"/>
      <c r="G29" s="2"/>
    </row>
    <row r="30" spans="1:9" ht="27">
      <c r="A30" s="91"/>
      <c r="B30" s="233"/>
      <c r="C30" s="234"/>
      <c r="D30" s="91"/>
      <c r="E30" s="235"/>
      <c r="F30" s="235"/>
      <c r="G30" s="235"/>
      <c r="H30" s="235"/>
      <c r="I30" s="235"/>
    </row>
    <row r="31" spans="1:9" ht="12.75">
      <c r="A31" s="91"/>
      <c r="B31" s="91"/>
      <c r="C31" s="91"/>
      <c r="D31" s="91"/>
      <c r="E31" s="91"/>
      <c r="F31" s="91"/>
      <c r="G31" s="91"/>
      <c r="H31" s="91"/>
      <c r="I31" s="91"/>
    </row>
    <row r="32" spans="1:9" ht="24">
      <c r="A32" s="92"/>
      <c r="B32" s="92"/>
      <c r="C32" s="92"/>
      <c r="D32" s="92"/>
      <c r="E32" s="92"/>
      <c r="F32" s="92"/>
      <c r="G32" s="236"/>
      <c r="H32" s="236"/>
      <c r="I32" s="91"/>
    </row>
    <row r="33" spans="1:9" ht="26.25" customHeight="1">
      <c r="A33" s="299"/>
      <c r="B33" s="302"/>
      <c r="C33" s="301"/>
      <c r="D33" s="92"/>
      <c r="E33" s="92"/>
      <c r="F33" s="92"/>
      <c r="G33" s="301"/>
      <c r="H33" s="295"/>
      <c r="I33" s="91"/>
    </row>
    <row r="34" spans="1:9" ht="27" customHeight="1">
      <c r="A34" s="299"/>
      <c r="B34" s="300"/>
      <c r="C34" s="301"/>
      <c r="D34" s="90"/>
      <c r="E34" s="90"/>
      <c r="F34" s="90"/>
      <c r="G34" s="301"/>
      <c r="H34" s="295"/>
      <c r="I34" s="91"/>
    </row>
    <row r="35" spans="1:9" ht="26.25" customHeight="1">
      <c r="A35" s="299"/>
      <c r="B35" s="302"/>
      <c r="C35" s="92"/>
      <c r="D35" s="301"/>
      <c r="E35" s="92"/>
      <c r="F35" s="92"/>
      <c r="G35" s="301"/>
      <c r="H35" s="295"/>
      <c r="I35" s="91"/>
    </row>
    <row r="36" spans="1:9" ht="27" customHeight="1">
      <c r="A36" s="299"/>
      <c r="B36" s="300"/>
      <c r="C36" s="90"/>
      <c r="D36" s="301"/>
      <c r="E36" s="92"/>
      <c r="F36" s="90"/>
      <c r="G36" s="301"/>
      <c r="H36" s="295"/>
      <c r="I36" s="91"/>
    </row>
    <row r="37" spans="1:9" ht="26.25" customHeight="1">
      <c r="A37" s="299"/>
      <c r="B37" s="300"/>
      <c r="C37" s="90"/>
      <c r="D37" s="90"/>
      <c r="E37" s="93"/>
      <c r="F37" s="90"/>
      <c r="G37" s="301"/>
      <c r="H37" s="295"/>
      <c r="I37" s="91"/>
    </row>
    <row r="38" spans="1:9" ht="26.25" customHeight="1">
      <c r="A38" s="299"/>
      <c r="B38" s="300"/>
      <c r="C38" s="90"/>
      <c r="D38" s="91"/>
      <c r="E38" s="93"/>
      <c r="F38" s="90"/>
      <c r="G38" s="301"/>
      <c r="H38" s="296"/>
      <c r="I38" s="91"/>
    </row>
    <row r="39" spans="1:9" ht="26.25" customHeight="1">
      <c r="A39" s="299"/>
      <c r="B39" s="300"/>
      <c r="C39" s="90"/>
      <c r="D39" s="90"/>
      <c r="E39" s="92"/>
      <c r="F39" s="93"/>
      <c r="G39" s="301"/>
      <c r="H39" s="295"/>
      <c r="I39" s="91"/>
    </row>
    <row r="40" spans="1:9" ht="26.25" customHeight="1">
      <c r="A40" s="299"/>
      <c r="B40" s="300"/>
      <c r="C40" s="90"/>
      <c r="D40" s="91"/>
      <c r="E40" s="92"/>
      <c r="F40" s="93"/>
      <c r="G40" s="301"/>
      <c r="H40" s="296"/>
      <c r="I40" s="91"/>
    </row>
  </sheetData>
  <mergeCells count="114">
    <mergeCell ref="H37:H38"/>
    <mergeCell ref="A39:A40"/>
    <mergeCell ref="B39:B40"/>
    <mergeCell ref="H39:H40"/>
    <mergeCell ref="A37:A38"/>
    <mergeCell ref="B37:B38"/>
    <mergeCell ref="G37:G38"/>
    <mergeCell ref="G39:G40"/>
    <mergeCell ref="A35:A36"/>
    <mergeCell ref="B35:B36"/>
    <mergeCell ref="D35:D36"/>
    <mergeCell ref="H35:H36"/>
    <mergeCell ref="G35:G36"/>
    <mergeCell ref="I27:I28"/>
    <mergeCell ref="J27:J28"/>
    <mergeCell ref="K27:K28"/>
    <mergeCell ref="A27:A28"/>
    <mergeCell ref="A33:A34"/>
    <mergeCell ref="B33:B34"/>
    <mergeCell ref="C33:C34"/>
    <mergeCell ref="H33:H34"/>
    <mergeCell ref="G33:G34"/>
    <mergeCell ref="R21:R22"/>
    <mergeCell ref="B21:B22"/>
    <mergeCell ref="K25:K26"/>
    <mergeCell ref="Q25:Q26"/>
    <mergeCell ref="Q21:Q22"/>
    <mergeCell ref="Q23:Q24"/>
    <mergeCell ref="I25:I26"/>
    <mergeCell ref="J25:J26"/>
    <mergeCell ref="P23:P24"/>
    <mergeCell ref="P21:P22"/>
    <mergeCell ref="A23:A24"/>
    <mergeCell ref="B23:B24"/>
    <mergeCell ref="D23:D24"/>
    <mergeCell ref="P25:P26"/>
    <mergeCell ref="G23:G24"/>
    <mergeCell ref="G25:G26"/>
    <mergeCell ref="A25:A26"/>
    <mergeCell ref="J23:J24"/>
    <mergeCell ref="I23:I24"/>
    <mergeCell ref="R11:R12"/>
    <mergeCell ref="I13:I14"/>
    <mergeCell ref="J13:J14"/>
    <mergeCell ref="K13:K14"/>
    <mergeCell ref="P13:P14"/>
    <mergeCell ref="Q13:Q14"/>
    <mergeCell ref="I11:I12"/>
    <mergeCell ref="R13:R14"/>
    <mergeCell ref="R7:R8"/>
    <mergeCell ref="B9:B10"/>
    <mergeCell ref="D9:D10"/>
    <mergeCell ref="J9:J10"/>
    <mergeCell ref="M9:M10"/>
    <mergeCell ref="P9:P10"/>
    <mergeCell ref="Q9:Q10"/>
    <mergeCell ref="R9:R10"/>
    <mergeCell ref="K9:K10"/>
    <mergeCell ref="G9:G10"/>
    <mergeCell ref="Q7:Q8"/>
    <mergeCell ref="J11:J12"/>
    <mergeCell ref="K11:K12"/>
    <mergeCell ref="P11:P12"/>
    <mergeCell ref="Q11:Q12"/>
    <mergeCell ref="L7:L8"/>
    <mergeCell ref="J21:J22"/>
    <mergeCell ref="K21:K22"/>
    <mergeCell ref="H21:H22"/>
    <mergeCell ref="L21:L22"/>
    <mergeCell ref="I21:I22"/>
    <mergeCell ref="L15:P15"/>
    <mergeCell ref="G13:G14"/>
    <mergeCell ref="C16:G16"/>
    <mergeCell ref="L16:O16"/>
    <mergeCell ref="A21:A22"/>
    <mergeCell ref="G11:G12"/>
    <mergeCell ref="H11:H12"/>
    <mergeCell ref="I9:I10"/>
    <mergeCell ref="B11:B12"/>
    <mergeCell ref="A13:A14"/>
    <mergeCell ref="B13:B14"/>
    <mergeCell ref="C21:C22"/>
    <mergeCell ref="G21:G22"/>
    <mergeCell ref="A11:A12"/>
    <mergeCell ref="A7:A8"/>
    <mergeCell ref="B7:B8"/>
    <mergeCell ref="C7:C8"/>
    <mergeCell ref="G7:G8"/>
    <mergeCell ref="C1:H1"/>
    <mergeCell ref="B27:B28"/>
    <mergeCell ref="H25:H26"/>
    <mergeCell ref="H23:H24"/>
    <mergeCell ref="B25:B26"/>
    <mergeCell ref="H13:H14"/>
    <mergeCell ref="C15:H15"/>
    <mergeCell ref="G27:G28"/>
    <mergeCell ref="H27:H28"/>
    <mergeCell ref="L1:P1"/>
    <mergeCell ref="C2:G2"/>
    <mergeCell ref="L2:O2"/>
    <mergeCell ref="A9:A10"/>
    <mergeCell ref="J7:J8"/>
    <mergeCell ref="K7:K8"/>
    <mergeCell ref="H7:H8"/>
    <mergeCell ref="I7:I8"/>
    <mergeCell ref="P7:P8"/>
    <mergeCell ref="H9:H10"/>
    <mergeCell ref="R23:R24"/>
    <mergeCell ref="R27:R28"/>
    <mergeCell ref="K23:K24"/>
    <mergeCell ref="M23:M24"/>
    <mergeCell ref="R25:R26"/>
    <mergeCell ref="Q27:Q28"/>
    <mergeCell ref="P27:P28"/>
  </mergeCells>
  <printOptions horizontalCentered="1" verticalCentered="1"/>
  <pageMargins left="0.3937007874015748" right="0.3937007874015748" top="0.1968503937007874" bottom="0.1968503937007874" header="0.5118110236220472" footer="0.5118110236220472"/>
  <pageSetup fitToHeight="1" fitToWidth="1" horizontalDpi="300" verticalDpi="300" orientation="landscape" paperSize="9" scale="54" r:id="rId10"/>
  <colBreaks count="1" manualBreakCount="1">
    <brk id="7" max="65535" man="1"/>
  </colBreaks>
  <legacyDrawing r:id="rId9"/>
  <oleObjects>
    <oleObject progId="MS_ClipArt_Gallery.2" shapeId="364064" r:id="rId1"/>
    <oleObject progId="MS_ClipArt_Gallery.2" shapeId="364065" r:id="rId2"/>
    <oleObject progId="MS_ClipArt_Gallery.2" shapeId="364066" r:id="rId3"/>
    <oleObject progId="MS_ClipArt_Gallery.2" shapeId="364067" r:id="rId4"/>
    <oleObject progId="MS_ClipArt_Gallery.2" shapeId="364068" r:id="rId5"/>
    <oleObject progId="MS_ClipArt_Gallery.2" shapeId="364069" r:id="rId6"/>
    <oleObject progId="MS_ClipArt_Gallery.2" shapeId="364070" r:id="rId7"/>
    <oleObject progId="MS_ClipArt_Gallery.2" shapeId="364071" r:id="rId8"/>
  </oleObjects>
</worksheet>
</file>

<file path=xl/worksheets/sheet5.xml><?xml version="1.0" encoding="utf-8"?>
<worksheet xmlns="http://schemas.openxmlformats.org/spreadsheetml/2006/main" xmlns:r="http://schemas.openxmlformats.org/officeDocument/2006/relationships">
  <sheetPr codeName="Sheet138">
    <pageSetUpPr fitToPage="1"/>
  </sheetPr>
  <dimension ref="A1:T79"/>
  <sheetViews>
    <sheetView showGridLines="0" showZeros="0" tabSelected="1" workbookViewId="0" topLeftCell="A35">
      <selection activeCell="P20" sqref="P20"/>
    </sheetView>
  </sheetViews>
  <sheetFormatPr defaultColWidth="9.00390625" defaultRowHeight="12.75"/>
  <cols>
    <col min="1" max="2" width="3.375" style="230" customWidth="1"/>
    <col min="3" max="3" width="4.625" style="230" customWidth="1"/>
    <col min="4" max="4" width="4.375" style="230" customWidth="1"/>
    <col min="5" max="5" width="15.00390625" style="230" customWidth="1"/>
    <col min="6" max="6" width="2.625" style="230" customWidth="1"/>
    <col min="7" max="7" width="7.625" style="230" customWidth="1"/>
    <col min="8" max="8" width="5.875" style="230" customWidth="1"/>
    <col min="9" max="9" width="1.625" style="231" customWidth="1"/>
    <col min="10" max="10" width="10.625" style="230" customWidth="1"/>
    <col min="11" max="11" width="1.625" style="231" customWidth="1"/>
    <col min="12" max="12" width="10.625" style="230" customWidth="1"/>
    <col min="13" max="13" width="1.625" style="232" customWidth="1"/>
    <col min="14" max="14" width="10.625" style="230" customWidth="1"/>
    <col min="15" max="15" width="1.625" style="231" customWidth="1"/>
    <col min="16" max="16" width="10.625" style="230" customWidth="1"/>
    <col min="17" max="17" width="1.625" style="232" customWidth="1"/>
    <col min="18" max="18" width="9.125" style="230" hidden="1" customWidth="1"/>
    <col min="19" max="19" width="8.625" style="230" customWidth="1"/>
    <col min="20" max="20" width="9.125" style="230" hidden="1" customWidth="1"/>
    <col min="21" max="16384" width="9.125" style="230" customWidth="1"/>
  </cols>
  <sheetData>
    <row r="1" spans="1:17" s="111" customFormat="1" ht="21.75" customHeight="1">
      <c r="A1" s="26" t="s">
        <v>64</v>
      </c>
      <c r="B1" s="106"/>
      <c r="C1" s="107"/>
      <c r="D1" s="107"/>
      <c r="E1" s="107"/>
      <c r="F1" s="107"/>
      <c r="G1" s="107"/>
      <c r="H1" s="107"/>
      <c r="I1" s="108"/>
      <c r="J1" s="109"/>
      <c r="K1" s="109"/>
      <c r="L1" s="110"/>
      <c r="M1" s="108"/>
      <c r="N1" s="108" t="s">
        <v>68</v>
      </c>
      <c r="O1" s="108"/>
      <c r="P1" s="107"/>
      <c r="Q1" s="108"/>
    </row>
    <row r="2" spans="1:17" s="116" customFormat="1" ht="12.75">
      <c r="A2" s="112"/>
      <c r="B2" s="112"/>
      <c r="C2" s="112"/>
      <c r="D2" s="112"/>
      <c r="E2" s="112"/>
      <c r="F2" s="113"/>
      <c r="G2" s="114"/>
      <c r="H2" s="114"/>
      <c r="I2" s="115"/>
      <c r="J2" s="109"/>
      <c r="K2" s="109"/>
      <c r="L2" s="109"/>
      <c r="M2" s="115"/>
      <c r="N2" s="114"/>
      <c r="O2" s="115"/>
      <c r="P2" s="114"/>
      <c r="Q2" s="115"/>
    </row>
    <row r="3" spans="1:17" s="120" customFormat="1" ht="11.25" customHeight="1">
      <c r="A3" s="117" t="s">
        <v>69</v>
      </c>
      <c r="B3" s="117"/>
      <c r="C3" s="117"/>
      <c r="D3" s="117"/>
      <c r="E3" s="117"/>
      <c r="F3" s="117" t="s">
        <v>10</v>
      </c>
      <c r="G3" s="117"/>
      <c r="H3" s="117"/>
      <c r="I3" s="118"/>
      <c r="J3" s="117" t="s">
        <v>70</v>
      </c>
      <c r="K3" s="118"/>
      <c r="L3" s="117"/>
      <c r="M3" s="118"/>
      <c r="N3" s="117"/>
      <c r="O3" s="118"/>
      <c r="P3" s="117"/>
      <c r="Q3" s="119" t="s">
        <v>71</v>
      </c>
    </row>
    <row r="4" spans="1:17" s="127" customFormat="1" ht="11.25" customHeight="1" thickBot="1">
      <c r="A4" s="292"/>
      <c r="B4" s="292"/>
      <c r="C4" s="292"/>
      <c r="D4" s="121"/>
      <c r="E4" s="121"/>
      <c r="F4" s="121"/>
      <c r="G4" s="122"/>
      <c r="H4" s="121"/>
      <c r="I4" s="123"/>
      <c r="J4" s="124"/>
      <c r="K4" s="123"/>
      <c r="L4" s="125"/>
      <c r="M4" s="123"/>
      <c r="N4" s="121"/>
      <c r="O4" s="123"/>
      <c r="P4" s="121"/>
      <c r="Q4" s="126" t="str">
        <f>'[2]Setup'!$E$10</f>
        <v>Александр Печенкин</v>
      </c>
    </row>
    <row r="5" spans="1:17" s="120" customFormat="1" ht="9.75">
      <c r="A5" s="128"/>
      <c r="B5" s="129"/>
      <c r="C5" s="129"/>
      <c r="D5" s="129"/>
      <c r="E5" s="130"/>
      <c r="F5" s="130"/>
      <c r="G5" s="130"/>
      <c r="H5" s="130"/>
      <c r="I5" s="130"/>
      <c r="J5" s="129" t="s">
        <v>111</v>
      </c>
      <c r="K5" s="131"/>
      <c r="L5" s="129"/>
      <c r="M5" s="131"/>
      <c r="N5" s="129"/>
      <c r="O5" s="131"/>
      <c r="P5" s="129"/>
      <c r="Q5" s="132"/>
    </row>
    <row r="6" spans="1:17" s="120" customFormat="1" ht="3.75" customHeight="1" thickBot="1">
      <c r="A6" s="133"/>
      <c r="B6" s="134"/>
      <c r="C6" s="135"/>
      <c r="D6" s="134"/>
      <c r="E6" s="136"/>
      <c r="F6" s="136"/>
      <c r="G6" s="137"/>
      <c r="H6" s="136"/>
      <c r="I6" s="138"/>
      <c r="J6" s="134"/>
      <c r="K6" s="138"/>
      <c r="L6" s="134"/>
      <c r="M6" s="138"/>
      <c r="N6" s="134"/>
      <c r="O6" s="138"/>
      <c r="P6" s="134"/>
      <c r="Q6" s="139"/>
    </row>
    <row r="7" spans="1:20" s="151" customFormat="1" ht="14.25" customHeight="1">
      <c r="A7" s="140">
        <v>1</v>
      </c>
      <c r="B7" s="141"/>
      <c r="C7" s="141"/>
      <c r="D7" s="142"/>
      <c r="E7" s="264" t="s">
        <v>140</v>
      </c>
      <c r="F7" s="264" t="s">
        <v>159</v>
      </c>
      <c r="G7" s="143"/>
      <c r="H7" s="143"/>
      <c r="I7" s="144"/>
      <c r="J7" s="145"/>
      <c r="K7" s="145"/>
      <c r="L7" s="145"/>
      <c r="M7" s="145"/>
      <c r="N7" s="146"/>
      <c r="O7" s="147"/>
      <c r="P7" s="148"/>
      <c r="Q7" s="149"/>
      <c r="R7" s="150"/>
      <c r="T7" s="152" t="str">
        <f>'[2]Судьи'!P21</f>
        <v>Umpire</v>
      </c>
    </row>
    <row r="8" spans="1:20" s="151" customFormat="1" ht="14.25" customHeight="1">
      <c r="A8" s="153"/>
      <c r="B8" s="154"/>
      <c r="C8" s="154"/>
      <c r="D8" s="154"/>
      <c r="E8" s="155"/>
      <c r="F8" s="155"/>
      <c r="G8" s="156"/>
      <c r="H8" s="157"/>
      <c r="I8" s="158"/>
      <c r="J8" s="264" t="s">
        <v>140</v>
      </c>
      <c r="K8" s="159"/>
      <c r="L8" s="145"/>
      <c r="M8" s="145"/>
      <c r="N8" s="146"/>
      <c r="O8" s="147"/>
      <c r="P8" s="148"/>
      <c r="Q8" s="149"/>
      <c r="R8" s="150"/>
      <c r="T8" s="160" t="str">
        <f>'[2]Судьи'!P22</f>
        <v> </v>
      </c>
    </row>
    <row r="9" spans="1:20" s="151" customFormat="1" ht="8.25" customHeight="1">
      <c r="A9" s="153">
        <v>2</v>
      </c>
      <c r="B9" s="141"/>
      <c r="C9" s="141"/>
      <c r="D9" s="142"/>
      <c r="E9" s="161" t="s">
        <v>119</v>
      </c>
      <c r="F9" s="161" t="s">
        <v>109</v>
      </c>
      <c r="G9" s="161"/>
      <c r="H9" s="161"/>
      <c r="I9" s="162"/>
      <c r="J9" s="272">
        <v>60</v>
      </c>
      <c r="K9" s="273"/>
      <c r="L9" s="145"/>
      <c r="M9" s="145"/>
      <c r="N9" s="146"/>
      <c r="O9" s="147"/>
      <c r="P9" s="148"/>
      <c r="Q9" s="149"/>
      <c r="R9" s="150"/>
      <c r="T9" s="160" t="str">
        <f>'[2]Судьи'!P23</f>
        <v> </v>
      </c>
    </row>
    <row r="10" spans="1:20" s="151" customFormat="1" ht="9.75" customHeight="1">
      <c r="A10" s="153"/>
      <c r="B10" s="154"/>
      <c r="C10" s="154"/>
      <c r="D10" s="164"/>
      <c r="E10" s="155"/>
      <c r="F10" s="155"/>
      <c r="G10" s="156"/>
      <c r="H10" s="145"/>
      <c r="I10" s="165"/>
      <c r="J10" s="254"/>
      <c r="K10" s="166"/>
      <c r="L10" s="159" t="s">
        <v>114</v>
      </c>
      <c r="M10" s="167"/>
      <c r="N10" s="168"/>
      <c r="O10" s="168"/>
      <c r="P10" s="148"/>
      <c r="Q10" s="149"/>
      <c r="R10" s="150"/>
      <c r="T10" s="160" t="str">
        <f>'[2]Судьи'!P24</f>
        <v> </v>
      </c>
    </row>
    <row r="11" spans="1:20" s="151" customFormat="1" ht="12" customHeight="1">
      <c r="A11" s="153">
        <v>3</v>
      </c>
      <c r="B11" s="141"/>
      <c r="C11" s="141"/>
      <c r="D11" s="142">
        <v>24</v>
      </c>
      <c r="E11" s="161" t="s">
        <v>120</v>
      </c>
      <c r="F11" s="161" t="s">
        <v>105</v>
      </c>
      <c r="G11" s="161"/>
      <c r="H11" s="161"/>
      <c r="I11" s="144"/>
      <c r="J11" s="159" t="s">
        <v>114</v>
      </c>
      <c r="K11" s="170"/>
      <c r="L11" s="165">
        <v>64</v>
      </c>
      <c r="M11" s="268"/>
      <c r="N11" s="238"/>
      <c r="O11" s="238"/>
      <c r="P11" s="148"/>
      <c r="Q11" s="149"/>
      <c r="R11" s="150"/>
      <c r="T11" s="160" t="str">
        <f>'[2]Судьи'!P25</f>
        <v> </v>
      </c>
    </row>
    <row r="12" spans="1:20" s="151" customFormat="1" ht="3.75" customHeight="1" hidden="1">
      <c r="A12" s="153"/>
      <c r="B12" s="154"/>
      <c r="C12" s="154"/>
      <c r="D12" s="164"/>
      <c r="E12" s="155"/>
      <c r="F12" s="155"/>
      <c r="G12" s="156"/>
      <c r="H12" s="157"/>
      <c r="I12" s="158"/>
      <c r="J12" s="161"/>
      <c r="K12" s="170"/>
      <c r="L12" s="145"/>
      <c r="M12" s="269"/>
      <c r="N12" s="238"/>
      <c r="O12" s="238"/>
      <c r="P12" s="148"/>
      <c r="Q12" s="149"/>
      <c r="R12" s="150"/>
      <c r="T12" s="160" t="str">
        <f>'[2]Судьи'!P26</f>
        <v> </v>
      </c>
    </row>
    <row r="13" spans="1:20" s="151" customFormat="1" ht="17.25" customHeight="1">
      <c r="A13" s="153">
        <v>4</v>
      </c>
      <c r="B13" s="141"/>
      <c r="C13" s="141"/>
      <c r="D13" s="142"/>
      <c r="E13" s="161" t="s">
        <v>114</v>
      </c>
      <c r="F13" s="161" t="s">
        <v>108</v>
      </c>
      <c r="G13" s="161"/>
      <c r="H13" s="161"/>
      <c r="I13" s="171"/>
      <c r="J13" s="165">
        <v>75</v>
      </c>
      <c r="K13" s="145"/>
      <c r="L13" s="145"/>
      <c r="M13" s="269"/>
      <c r="N13" s="238"/>
      <c r="O13" s="238"/>
      <c r="P13" s="148"/>
      <c r="Q13" s="149"/>
      <c r="R13" s="150"/>
      <c r="T13" s="160" t="str">
        <f>'[2]Судьи'!P27</f>
        <v> </v>
      </c>
    </row>
    <row r="14" spans="1:20" s="151" customFormat="1" ht="21.75" customHeight="1">
      <c r="A14" s="153" t="s">
        <v>87</v>
      </c>
      <c r="B14" s="141"/>
      <c r="C14" s="141"/>
      <c r="D14" s="142"/>
      <c r="E14" s="264" t="s">
        <v>100</v>
      </c>
      <c r="F14" s="264" t="s">
        <v>108</v>
      </c>
      <c r="G14" s="143"/>
      <c r="H14" s="143"/>
      <c r="I14" s="144"/>
      <c r="J14" s="145"/>
      <c r="K14" s="145"/>
      <c r="L14" s="145"/>
      <c r="M14" s="169"/>
      <c r="N14" s="159" t="s">
        <v>137</v>
      </c>
      <c r="O14" s="238" t="s">
        <v>103</v>
      </c>
      <c r="P14" s="148"/>
      <c r="Q14" s="149"/>
      <c r="R14" s="150"/>
      <c r="T14" s="160"/>
    </row>
    <row r="15" spans="1:20" s="151" customFormat="1" ht="9.75" customHeight="1">
      <c r="A15" s="153"/>
      <c r="B15" s="154"/>
      <c r="C15" s="154"/>
      <c r="D15" s="154"/>
      <c r="E15" s="155"/>
      <c r="F15" s="155"/>
      <c r="G15" s="156"/>
      <c r="H15" s="157"/>
      <c r="I15" s="158"/>
      <c r="J15" s="264" t="s">
        <v>100</v>
      </c>
      <c r="K15" s="159"/>
      <c r="L15" s="145"/>
      <c r="M15" s="169"/>
      <c r="N15" s="238" t="s">
        <v>185</v>
      </c>
      <c r="O15" s="238"/>
      <c r="P15" s="148"/>
      <c r="Q15" s="149"/>
      <c r="R15" s="150"/>
      <c r="T15" s="160"/>
    </row>
    <row r="16" spans="1:20" s="151" customFormat="1" ht="11.25" customHeight="1" thickBot="1">
      <c r="A16" s="153" t="s">
        <v>88</v>
      </c>
      <c r="B16" s="141"/>
      <c r="C16" s="141"/>
      <c r="D16" s="142"/>
      <c r="E16" s="161" t="s">
        <v>118</v>
      </c>
      <c r="F16" s="161" t="s">
        <v>160</v>
      </c>
      <c r="G16" s="161"/>
      <c r="H16" s="161"/>
      <c r="I16" s="162"/>
      <c r="J16" s="165">
        <v>61</v>
      </c>
      <c r="K16" s="163"/>
      <c r="L16" s="145"/>
      <c r="M16" s="169"/>
      <c r="N16" s="240">
        <f>UPPER(IF(OR(M16="a",M16="as"),L10,IF(OR(M16="b",M16="bs"),L24,)))</f>
      </c>
      <c r="O16" s="238"/>
      <c r="P16" s="148"/>
      <c r="Q16" s="149"/>
      <c r="R16" s="150"/>
      <c r="T16" s="160" t="str">
        <f>'[2]Судьи'!P28</f>
        <v> </v>
      </c>
    </row>
    <row r="17" spans="1:20" s="151" customFormat="1" ht="10.5" customHeight="1">
      <c r="A17" s="140"/>
      <c r="B17" s="154"/>
      <c r="C17" s="154"/>
      <c r="D17" s="164"/>
      <c r="E17" s="155"/>
      <c r="F17" s="155"/>
      <c r="G17" s="156"/>
      <c r="H17" s="145"/>
      <c r="I17" s="165"/>
      <c r="J17" s="157"/>
      <c r="K17" s="166"/>
      <c r="L17" s="159" t="s">
        <v>137</v>
      </c>
      <c r="M17" s="270"/>
      <c r="N17" s="146"/>
      <c r="O17" s="147"/>
      <c r="P17" s="148"/>
      <c r="Q17" s="149"/>
      <c r="R17" s="150"/>
      <c r="T17" s="152" t="str">
        <f>'[2]Судьи'!P29</f>
        <v> </v>
      </c>
    </row>
    <row r="18" spans="1:20" s="151" customFormat="1" ht="10.5" customHeight="1">
      <c r="A18" s="153" t="s">
        <v>91</v>
      </c>
      <c r="B18" s="141"/>
      <c r="C18" s="141"/>
      <c r="D18" s="142">
        <v>24</v>
      </c>
      <c r="E18" s="161" t="s">
        <v>161</v>
      </c>
      <c r="F18" s="161" t="s">
        <v>162</v>
      </c>
      <c r="G18" s="161"/>
      <c r="H18" s="161"/>
      <c r="I18" s="144"/>
      <c r="J18" s="145"/>
      <c r="K18" s="169"/>
      <c r="L18" s="165">
        <v>64</v>
      </c>
      <c r="M18" s="238"/>
      <c r="N18" s="146"/>
      <c r="O18" s="147"/>
      <c r="P18" s="148"/>
      <c r="Q18" s="149"/>
      <c r="R18" s="150"/>
      <c r="T18" s="160" t="str">
        <f>'[2]Судьи'!P30</f>
        <v>None</v>
      </c>
    </row>
    <row r="19" spans="1:20" s="151" customFormat="1" ht="10.5" customHeight="1">
      <c r="A19" s="153"/>
      <c r="B19" s="154"/>
      <c r="C19" s="154"/>
      <c r="D19" s="164"/>
      <c r="E19" s="155"/>
      <c r="F19" s="155"/>
      <c r="G19" s="156"/>
      <c r="H19" s="157"/>
      <c r="I19" s="158"/>
      <c r="J19" s="161" t="s">
        <v>137</v>
      </c>
      <c r="K19" s="170"/>
      <c r="L19" s="145"/>
      <c r="M19" s="238"/>
      <c r="N19" s="146"/>
      <c r="O19" s="147"/>
      <c r="P19" s="148"/>
      <c r="Q19" s="149"/>
      <c r="R19" s="150"/>
      <c r="T19" s="160">
        <f>'[2]Судьи'!P31</f>
        <v>0</v>
      </c>
    </row>
    <row r="20" spans="1:20" s="151" customFormat="1" ht="15" customHeight="1">
      <c r="A20" s="153" t="s">
        <v>93</v>
      </c>
      <c r="B20" s="141"/>
      <c r="C20" s="141"/>
      <c r="D20" s="142"/>
      <c r="E20" s="161" t="s">
        <v>137</v>
      </c>
      <c r="F20" s="161" t="s">
        <v>106</v>
      </c>
      <c r="G20" s="161"/>
      <c r="H20" s="161"/>
      <c r="I20" s="171"/>
      <c r="J20" s="165">
        <v>63</v>
      </c>
      <c r="K20" s="145"/>
      <c r="L20" s="145"/>
      <c r="M20" s="238"/>
      <c r="P20" s="243"/>
      <c r="Q20" s="243"/>
      <c r="R20" s="243"/>
      <c r="S20" s="243"/>
      <c r="T20" s="241" t="str">
        <f>'[2]Судьи'!P29</f>
        <v> </v>
      </c>
    </row>
    <row r="21" spans="1:20" s="151" customFormat="1" ht="14.25" customHeight="1" thickBot="1">
      <c r="A21" s="140"/>
      <c r="B21" s="247"/>
      <c r="C21" s="247"/>
      <c r="D21" s="248"/>
      <c r="E21" s="266"/>
      <c r="F21" s="266"/>
      <c r="G21" s="267"/>
      <c r="H21" s="267"/>
      <c r="I21" s="256"/>
      <c r="J21" s="145"/>
      <c r="K21" s="145"/>
      <c r="L21" s="145"/>
      <c r="M21" s="238"/>
      <c r="N21" s="240"/>
      <c r="O21" s="238"/>
      <c r="P21" s="244"/>
      <c r="Q21" s="245"/>
      <c r="R21" s="246"/>
      <c r="S21" s="243"/>
      <c r="T21" s="242" t="str">
        <f>'[2]Судьи'!P30</f>
        <v>None</v>
      </c>
    </row>
    <row r="22" spans="1:19" s="151" customFormat="1" ht="14.25" customHeight="1" thickBot="1">
      <c r="A22" s="153"/>
      <c r="B22" s="250"/>
      <c r="C22" s="250"/>
      <c r="D22" s="251"/>
      <c r="E22" s="257"/>
      <c r="F22" s="257"/>
      <c r="G22" s="258"/>
      <c r="H22" s="254"/>
      <c r="I22" s="239"/>
      <c r="J22" s="266"/>
      <c r="K22" s="240"/>
      <c r="L22" s="240"/>
      <c r="M22" s="238"/>
      <c r="N22" s="238"/>
      <c r="O22" s="238"/>
      <c r="P22" s="244"/>
      <c r="Q22" s="245"/>
      <c r="R22" s="246"/>
      <c r="S22" s="243"/>
    </row>
    <row r="23" spans="1:20" s="151" customFormat="1" ht="14.25" customHeight="1">
      <c r="A23" s="140">
        <v>1</v>
      </c>
      <c r="B23" s="141"/>
      <c r="C23" s="141"/>
      <c r="D23" s="142"/>
      <c r="E23" s="264" t="s">
        <v>142</v>
      </c>
      <c r="F23" s="264" t="s">
        <v>163</v>
      </c>
      <c r="G23" s="143"/>
      <c r="H23" s="143"/>
      <c r="I23" s="144"/>
      <c r="J23" s="145"/>
      <c r="K23" s="145"/>
      <c r="L23" s="145"/>
      <c r="M23" s="145"/>
      <c r="N23" s="146"/>
      <c r="O23" s="147"/>
      <c r="P23" s="148"/>
      <c r="Q23" s="149"/>
      <c r="R23" s="150"/>
      <c r="T23" s="152">
        <f>'[2]Судьи'!P37</f>
        <v>0</v>
      </c>
    </row>
    <row r="24" spans="1:20" s="151" customFormat="1" ht="12" customHeight="1">
      <c r="A24" s="153"/>
      <c r="B24" s="154"/>
      <c r="C24" s="154"/>
      <c r="D24" s="154"/>
      <c r="E24" s="155"/>
      <c r="F24" s="155"/>
      <c r="G24" s="156"/>
      <c r="H24" s="157"/>
      <c r="I24" s="158"/>
      <c r="J24" s="264" t="s">
        <v>142</v>
      </c>
      <c r="K24" s="159"/>
      <c r="L24" s="145"/>
      <c r="M24" s="145"/>
      <c r="N24" s="146"/>
      <c r="O24" s="147"/>
      <c r="P24" s="148"/>
      <c r="Q24" s="149"/>
      <c r="R24" s="150"/>
      <c r="T24" s="160">
        <f>'[2]Судьи'!P38</f>
        <v>0</v>
      </c>
    </row>
    <row r="25" spans="1:20" s="151" customFormat="1" ht="8.25" customHeight="1">
      <c r="A25" s="153">
        <v>2</v>
      </c>
      <c r="B25" s="141"/>
      <c r="C25" s="141"/>
      <c r="D25" s="142"/>
      <c r="E25" s="161" t="s">
        <v>165</v>
      </c>
      <c r="F25" s="161"/>
      <c r="G25" s="161"/>
      <c r="H25" s="161"/>
      <c r="I25" s="162"/>
      <c r="J25" s="272"/>
      <c r="K25" s="273"/>
      <c r="L25" s="145"/>
      <c r="M25" s="145"/>
      <c r="N25" s="146"/>
      <c r="O25" s="147"/>
      <c r="P25" s="148"/>
      <c r="Q25" s="149"/>
      <c r="R25" s="150"/>
      <c r="T25" s="160">
        <f>'[2]Судьи'!P39</f>
        <v>0</v>
      </c>
    </row>
    <row r="26" spans="1:20" s="151" customFormat="1" ht="9.75" customHeight="1">
      <c r="A26" s="153"/>
      <c r="B26" s="154"/>
      <c r="C26" s="154"/>
      <c r="D26" s="164"/>
      <c r="E26" s="155"/>
      <c r="F26" s="155"/>
      <c r="G26" s="156"/>
      <c r="H26" s="145"/>
      <c r="I26" s="165"/>
      <c r="J26" s="254"/>
      <c r="K26" s="166"/>
      <c r="L26" s="264" t="s">
        <v>142</v>
      </c>
      <c r="M26" s="167"/>
      <c r="N26" s="168"/>
      <c r="O26" s="168"/>
      <c r="P26" s="148"/>
      <c r="Q26" s="149"/>
      <c r="R26" s="150"/>
      <c r="T26" s="160">
        <f>'[2]Судьи'!P40</f>
        <v>0</v>
      </c>
    </row>
    <row r="27" spans="1:20" s="151" customFormat="1" ht="12" customHeight="1">
      <c r="A27" s="153">
        <v>3</v>
      </c>
      <c r="B27" s="141"/>
      <c r="C27" s="141"/>
      <c r="D27" s="142">
        <v>24</v>
      </c>
      <c r="E27" s="161" t="s">
        <v>143</v>
      </c>
      <c r="F27" s="161"/>
      <c r="G27" s="161"/>
      <c r="H27" s="161"/>
      <c r="I27" s="144"/>
      <c r="J27" s="159" t="s">
        <v>143</v>
      </c>
      <c r="K27" s="170"/>
      <c r="L27" s="165">
        <v>64</v>
      </c>
      <c r="M27" s="268"/>
      <c r="N27" s="238"/>
      <c r="O27" s="238"/>
      <c r="P27" s="148"/>
      <c r="Q27" s="149"/>
      <c r="R27" s="150"/>
      <c r="T27" s="160">
        <f>'[2]Судьи'!P41</f>
        <v>0</v>
      </c>
    </row>
    <row r="28" spans="1:20" s="151" customFormat="1" ht="3.75" customHeight="1" hidden="1">
      <c r="A28" s="153"/>
      <c r="B28" s="154"/>
      <c r="C28" s="154"/>
      <c r="D28" s="164"/>
      <c r="E28" s="155"/>
      <c r="F28" s="155"/>
      <c r="G28" s="156"/>
      <c r="H28" s="157"/>
      <c r="I28" s="158"/>
      <c r="J28" s="161"/>
      <c r="K28" s="170"/>
      <c r="L28" s="145"/>
      <c r="M28" s="269"/>
      <c r="N28" s="238"/>
      <c r="O28" s="238"/>
      <c r="P28" s="148"/>
      <c r="Q28" s="149"/>
      <c r="R28" s="150"/>
      <c r="T28" s="160">
        <f>'[2]Судьи'!P42</f>
        <v>0</v>
      </c>
    </row>
    <row r="29" spans="1:20" s="151" customFormat="1" ht="19.5" customHeight="1">
      <c r="A29" s="153">
        <v>4</v>
      </c>
      <c r="B29" s="141"/>
      <c r="C29" s="141"/>
      <c r="D29" s="142"/>
      <c r="E29" s="161" t="s">
        <v>117</v>
      </c>
      <c r="F29" s="161"/>
      <c r="G29" s="161"/>
      <c r="H29" s="161"/>
      <c r="I29" s="171"/>
      <c r="J29" s="165">
        <v>64</v>
      </c>
      <c r="K29" s="145"/>
      <c r="L29" s="145"/>
      <c r="M29" s="269"/>
      <c r="N29" s="238"/>
      <c r="O29" s="238"/>
      <c r="P29" s="148"/>
      <c r="Q29" s="149"/>
      <c r="R29" s="150"/>
      <c r="T29" s="160">
        <f>'[2]Судьи'!P43</f>
        <v>0</v>
      </c>
    </row>
    <row r="30" spans="1:20" s="151" customFormat="1" ht="21.75" customHeight="1">
      <c r="A30" s="153" t="s">
        <v>87</v>
      </c>
      <c r="B30" s="141"/>
      <c r="C30" s="141"/>
      <c r="D30" s="142"/>
      <c r="E30" s="264" t="s">
        <v>139</v>
      </c>
      <c r="F30" s="264" t="s">
        <v>164</v>
      </c>
      <c r="G30" s="143"/>
      <c r="H30" s="143"/>
      <c r="I30" s="144"/>
      <c r="J30" s="145"/>
      <c r="K30" s="145"/>
      <c r="L30" s="145"/>
      <c r="M30" s="169"/>
      <c r="N30" s="161" t="s">
        <v>138</v>
      </c>
      <c r="O30" s="238" t="s">
        <v>107</v>
      </c>
      <c r="P30" s="148"/>
      <c r="R30" s="150"/>
      <c r="T30" s="160"/>
    </row>
    <row r="31" spans="1:20" s="151" customFormat="1" ht="9.75" customHeight="1">
      <c r="A31" s="153"/>
      <c r="B31" s="154"/>
      <c r="C31" s="154"/>
      <c r="D31" s="154"/>
      <c r="E31" s="155"/>
      <c r="F31" s="155"/>
      <c r="G31" s="156"/>
      <c r="H31" s="157"/>
      <c r="I31" s="158"/>
      <c r="J31" s="264" t="s">
        <v>139</v>
      </c>
      <c r="K31" s="159"/>
      <c r="L31" s="145"/>
      <c r="M31" s="169"/>
      <c r="N31" s="238" t="s">
        <v>168</v>
      </c>
      <c r="O31" s="238"/>
      <c r="P31" s="148"/>
      <c r="Q31" s="149"/>
      <c r="R31" s="150"/>
      <c r="T31" s="160"/>
    </row>
    <row r="32" spans="1:20" s="151" customFormat="1" ht="9" customHeight="1" thickBot="1">
      <c r="A32" s="153" t="s">
        <v>88</v>
      </c>
      <c r="B32" s="141"/>
      <c r="C32" s="141"/>
      <c r="D32" s="142"/>
      <c r="E32" s="161" t="s">
        <v>102</v>
      </c>
      <c r="F32" s="161"/>
      <c r="G32" s="161"/>
      <c r="H32" s="161"/>
      <c r="I32" s="162"/>
      <c r="J32" s="165">
        <v>61</v>
      </c>
      <c r="K32" s="163"/>
      <c r="L32" s="145"/>
      <c r="M32" s="169"/>
      <c r="N32" s="240">
        <f>UPPER(IF(OR(M32="a",M32="as"),L26,IF(OR(M32="b",M32="bs"),L40,)))</f>
      </c>
      <c r="O32" s="238"/>
      <c r="P32" s="148"/>
      <c r="Q32" s="149"/>
      <c r="R32" s="150"/>
      <c r="T32" s="160">
        <f>'[2]Судьи'!P44</f>
        <v>0</v>
      </c>
    </row>
    <row r="33" spans="1:20" s="151" customFormat="1" ht="10.5" customHeight="1">
      <c r="A33" s="140"/>
      <c r="B33" s="154"/>
      <c r="C33" s="154"/>
      <c r="D33" s="164"/>
      <c r="E33" s="155"/>
      <c r="F33" s="155"/>
      <c r="G33" s="156"/>
      <c r="H33" s="145"/>
      <c r="I33" s="165"/>
      <c r="J33" s="157"/>
      <c r="K33" s="166"/>
      <c r="L33" s="161" t="s">
        <v>138</v>
      </c>
      <c r="M33" s="270"/>
      <c r="N33" s="146"/>
      <c r="O33" s="147"/>
      <c r="P33" s="148"/>
      <c r="Q33" s="149"/>
      <c r="R33" s="150"/>
      <c r="T33" s="152">
        <f>'[2]Судьи'!P45</f>
        <v>0</v>
      </c>
    </row>
    <row r="34" spans="1:20" s="151" customFormat="1" ht="11.25" customHeight="1">
      <c r="A34" s="153" t="s">
        <v>91</v>
      </c>
      <c r="B34" s="141"/>
      <c r="C34" s="141"/>
      <c r="D34" s="142">
        <v>24</v>
      </c>
      <c r="E34" s="161" t="s">
        <v>138</v>
      </c>
      <c r="F34" s="161"/>
      <c r="G34" s="161"/>
      <c r="H34" s="161"/>
      <c r="I34" s="144"/>
      <c r="J34" s="145"/>
      <c r="K34" s="169"/>
      <c r="L34" s="165">
        <v>64</v>
      </c>
      <c r="M34" s="238"/>
      <c r="N34" s="146"/>
      <c r="O34" s="147"/>
      <c r="P34" s="148"/>
      <c r="Q34" s="149"/>
      <c r="R34" s="150"/>
      <c r="T34" s="160">
        <f>'[2]Судьи'!P46</f>
        <v>0</v>
      </c>
    </row>
    <row r="35" spans="1:20" s="151" customFormat="1" ht="10.5" customHeight="1">
      <c r="A35" s="153"/>
      <c r="B35" s="154"/>
      <c r="C35" s="154"/>
      <c r="D35" s="164"/>
      <c r="E35" s="155"/>
      <c r="F35" s="155"/>
      <c r="G35" s="156"/>
      <c r="H35" s="157"/>
      <c r="I35" s="158"/>
      <c r="J35" s="161" t="s">
        <v>138</v>
      </c>
      <c r="K35" s="170"/>
      <c r="L35" s="145"/>
      <c r="M35" s="238"/>
      <c r="N35" s="146"/>
      <c r="O35" s="147"/>
      <c r="P35" s="148"/>
      <c r="Q35" s="149"/>
      <c r="R35" s="150"/>
      <c r="T35" s="160">
        <f>'[2]Судьи'!P47</f>
        <v>0</v>
      </c>
    </row>
    <row r="36" spans="1:20" s="151" customFormat="1" ht="9" customHeight="1">
      <c r="A36" s="153" t="s">
        <v>93</v>
      </c>
      <c r="B36" s="141"/>
      <c r="C36" s="141"/>
      <c r="D36" s="142"/>
      <c r="E36" s="161" t="s">
        <v>141</v>
      </c>
      <c r="F36" s="161" t="s">
        <v>164</v>
      </c>
      <c r="G36" s="161"/>
      <c r="H36" s="161"/>
      <c r="I36" s="171"/>
      <c r="J36" s="165" t="s">
        <v>170</v>
      </c>
      <c r="K36" s="145"/>
      <c r="L36" s="145"/>
      <c r="M36" s="238"/>
      <c r="P36" s="243"/>
      <c r="Q36" s="243"/>
      <c r="R36" s="243"/>
      <c r="S36" s="243"/>
      <c r="T36" s="241">
        <f>'[2]Судьи'!P45</f>
        <v>0</v>
      </c>
    </row>
    <row r="37" spans="1:18" s="243" customFormat="1" ht="14.25" customHeight="1">
      <c r="A37" s="249"/>
      <c r="B37" s="247"/>
      <c r="C37" s="247"/>
      <c r="D37" s="248"/>
      <c r="E37" s="255"/>
      <c r="F37" s="255"/>
      <c r="G37" s="255"/>
      <c r="H37" s="255"/>
      <c r="I37" s="253"/>
      <c r="J37" s="253"/>
      <c r="K37" s="259"/>
      <c r="L37" s="240"/>
      <c r="M37" s="238"/>
      <c r="N37" s="238"/>
      <c r="O37" s="238"/>
      <c r="P37" s="244"/>
      <c r="Q37" s="245"/>
      <c r="R37" s="246"/>
    </row>
    <row r="38" spans="1:18" s="243" customFormat="1" ht="14.25" customHeight="1">
      <c r="A38" s="249"/>
      <c r="B38" s="250"/>
      <c r="C38" s="250"/>
      <c r="D38" s="251"/>
      <c r="E38" s="257"/>
      <c r="F38" s="257"/>
      <c r="G38" s="258"/>
      <c r="H38" s="240"/>
      <c r="I38" s="253"/>
      <c r="J38" s="254"/>
      <c r="K38" s="239"/>
      <c r="L38" s="266"/>
      <c r="M38" s="238"/>
      <c r="N38" s="238"/>
      <c r="O38" s="238"/>
      <c r="P38" s="244"/>
      <c r="Q38" s="245"/>
      <c r="R38" s="246"/>
    </row>
    <row r="39" spans="1:18" s="243" customFormat="1" ht="14.25" customHeight="1">
      <c r="A39" s="140">
        <v>1</v>
      </c>
      <c r="B39" s="141"/>
      <c r="C39" s="141"/>
      <c r="D39" s="142"/>
      <c r="E39" s="264" t="s">
        <v>119</v>
      </c>
      <c r="F39" s="264" t="s">
        <v>109</v>
      </c>
      <c r="G39" s="143"/>
      <c r="H39" s="143"/>
      <c r="I39" s="144"/>
      <c r="J39" s="145"/>
      <c r="K39" s="145"/>
      <c r="L39" s="145"/>
      <c r="M39" s="145"/>
      <c r="N39" s="238"/>
      <c r="O39" s="238"/>
      <c r="P39" s="244"/>
      <c r="Q39" s="245"/>
      <c r="R39" s="246"/>
    </row>
    <row r="40" spans="1:18" s="243" customFormat="1" ht="9.75" customHeight="1">
      <c r="A40" s="153"/>
      <c r="B40" s="154"/>
      <c r="C40" s="154"/>
      <c r="D40" s="154"/>
      <c r="E40" s="155"/>
      <c r="F40" s="155"/>
      <c r="G40" s="156"/>
      <c r="H40" s="157"/>
      <c r="I40" s="158"/>
      <c r="J40" s="264" t="s">
        <v>120</v>
      </c>
      <c r="K40" s="159"/>
      <c r="L40" s="145"/>
      <c r="M40" s="145"/>
      <c r="N40" s="238"/>
      <c r="O40" s="238"/>
      <c r="P40" s="244"/>
      <c r="Q40" s="245"/>
      <c r="R40" s="246"/>
    </row>
    <row r="41" spans="1:18" s="243" customFormat="1" ht="9.75" customHeight="1">
      <c r="A41" s="153">
        <v>2</v>
      </c>
      <c r="B41" s="141"/>
      <c r="C41" s="141"/>
      <c r="D41" s="142"/>
      <c r="E41" s="161" t="s">
        <v>120</v>
      </c>
      <c r="F41" s="161" t="s">
        <v>105</v>
      </c>
      <c r="G41" s="161"/>
      <c r="H41" s="161"/>
      <c r="I41" s="162"/>
      <c r="J41" s="272" t="s">
        <v>168</v>
      </c>
      <c r="K41" s="273"/>
      <c r="L41" s="145"/>
      <c r="M41" s="145"/>
      <c r="N41" s="238"/>
      <c r="O41" s="238"/>
      <c r="P41" s="244"/>
      <c r="Q41" s="245"/>
      <c r="R41" s="246"/>
    </row>
    <row r="42" spans="1:19" s="151" customFormat="1" ht="10.5" customHeight="1">
      <c r="A42" s="153"/>
      <c r="B42" s="154"/>
      <c r="C42" s="154"/>
      <c r="D42" s="164"/>
      <c r="E42" s="155"/>
      <c r="F42" s="155"/>
      <c r="G42" s="156"/>
      <c r="H42" s="145"/>
      <c r="I42" s="165"/>
      <c r="J42" s="254"/>
      <c r="K42" s="166"/>
      <c r="L42" s="161" t="s">
        <v>161</v>
      </c>
      <c r="M42" s="167"/>
      <c r="N42" s="240" t="s">
        <v>104</v>
      </c>
      <c r="O42" s="238"/>
      <c r="P42" s="244"/>
      <c r="Q42" s="245"/>
      <c r="R42" s="246"/>
      <c r="S42" s="243"/>
    </row>
    <row r="43" spans="1:19" s="151" customFormat="1" ht="8.25" customHeight="1">
      <c r="A43" s="153">
        <v>3</v>
      </c>
      <c r="B43" s="141"/>
      <c r="C43" s="141"/>
      <c r="D43" s="142">
        <v>24</v>
      </c>
      <c r="E43" s="161" t="s">
        <v>118</v>
      </c>
      <c r="F43" s="161" t="s">
        <v>160</v>
      </c>
      <c r="G43" s="161"/>
      <c r="H43" s="161"/>
      <c r="I43" s="144"/>
      <c r="J43" s="240"/>
      <c r="K43" s="240"/>
      <c r="L43" s="275" t="s">
        <v>181</v>
      </c>
      <c r="M43" s="274"/>
      <c r="N43" s="240"/>
      <c r="O43" s="168"/>
      <c r="P43" s="244"/>
      <c r="Q43" s="245"/>
      <c r="R43" s="246"/>
      <c r="S43" s="243"/>
    </row>
    <row r="44" spans="1:18" s="151" customFormat="1" ht="9" customHeight="1">
      <c r="A44" s="153"/>
      <c r="B44" s="154"/>
      <c r="C44" s="154"/>
      <c r="D44" s="164"/>
      <c r="E44" s="155"/>
      <c r="F44" s="155"/>
      <c r="G44" s="156"/>
      <c r="H44" s="157"/>
      <c r="I44" s="158"/>
      <c r="J44" s="161" t="s">
        <v>161</v>
      </c>
      <c r="K44" s="170"/>
      <c r="L44" s="145"/>
      <c r="M44" s="238"/>
      <c r="N44" s="238"/>
      <c r="O44" s="168"/>
      <c r="P44" s="148"/>
      <c r="Q44" s="149"/>
      <c r="R44" s="150"/>
    </row>
    <row r="45" spans="1:18" s="151" customFormat="1" ht="9" customHeight="1">
      <c r="A45" s="153">
        <v>4</v>
      </c>
      <c r="B45" s="141"/>
      <c r="C45" s="141"/>
      <c r="D45" s="142"/>
      <c r="E45" s="161" t="s">
        <v>161</v>
      </c>
      <c r="F45" s="161" t="s">
        <v>162</v>
      </c>
      <c r="G45" s="161"/>
      <c r="H45" s="161"/>
      <c r="I45" s="171"/>
      <c r="J45" s="165" t="s">
        <v>181</v>
      </c>
      <c r="K45" s="145"/>
      <c r="L45" s="145"/>
      <c r="M45" s="238"/>
      <c r="N45" s="238"/>
      <c r="O45" s="168"/>
      <c r="P45" s="148"/>
      <c r="Q45" s="149"/>
      <c r="R45" s="150"/>
    </row>
    <row r="46" spans="1:18" s="151" customFormat="1" ht="9" customHeight="1">
      <c r="A46" s="260"/>
      <c r="B46" s="250"/>
      <c r="C46" s="250"/>
      <c r="D46" s="250"/>
      <c r="E46" s="252"/>
      <c r="F46" s="252"/>
      <c r="G46" s="261"/>
      <c r="H46" s="240"/>
      <c r="I46" s="253"/>
      <c r="J46" s="240"/>
      <c r="K46" s="240"/>
      <c r="L46" s="240"/>
      <c r="M46" s="238"/>
      <c r="N46" s="238"/>
      <c r="O46" s="168"/>
      <c r="P46" s="148"/>
      <c r="Q46" s="149"/>
      <c r="R46" s="150"/>
    </row>
    <row r="47" spans="1:18" s="151" customFormat="1" ht="9" customHeight="1">
      <c r="A47" s="262"/>
      <c r="B47" s="255"/>
      <c r="C47" s="255"/>
      <c r="D47" s="250"/>
      <c r="E47" s="255"/>
      <c r="F47" s="255"/>
      <c r="G47" s="255"/>
      <c r="H47" s="255"/>
      <c r="I47" s="250"/>
      <c r="J47" s="255"/>
      <c r="K47" s="255"/>
      <c r="L47" s="255"/>
      <c r="M47" s="263"/>
      <c r="N47" s="263"/>
      <c r="O47" s="175"/>
      <c r="P47" s="148"/>
      <c r="Q47" s="149"/>
      <c r="R47" s="150"/>
    </row>
    <row r="48" spans="1:18" s="151" customFormat="1" ht="9" customHeight="1">
      <c r="A48" s="140">
        <v>1</v>
      </c>
      <c r="B48" s="141"/>
      <c r="C48" s="141"/>
      <c r="D48" s="142"/>
      <c r="E48" s="264" t="s">
        <v>165</v>
      </c>
      <c r="F48" s="264"/>
      <c r="G48" s="143"/>
      <c r="H48" s="143"/>
      <c r="I48" s="144"/>
      <c r="J48" s="145"/>
      <c r="K48" s="145"/>
      <c r="L48" s="145"/>
      <c r="M48" s="145"/>
      <c r="N48" s="238"/>
      <c r="O48" s="175"/>
      <c r="P48" s="148"/>
      <c r="Q48" s="149"/>
      <c r="R48" s="150"/>
    </row>
    <row r="49" spans="1:18" s="151" customFormat="1" ht="9" customHeight="1">
      <c r="A49" s="153"/>
      <c r="B49" s="154"/>
      <c r="C49" s="154"/>
      <c r="D49" s="154"/>
      <c r="E49" s="155"/>
      <c r="F49" s="155"/>
      <c r="G49" s="156"/>
      <c r="H49" s="157"/>
      <c r="I49" s="158"/>
      <c r="J49" s="161" t="s">
        <v>117</v>
      </c>
      <c r="K49" s="159"/>
      <c r="L49" s="145"/>
      <c r="M49" s="145"/>
      <c r="N49" s="238"/>
      <c r="O49" s="175"/>
      <c r="P49" s="148"/>
      <c r="Q49" s="149"/>
      <c r="R49" s="150"/>
    </row>
    <row r="50" spans="1:18" s="151" customFormat="1" ht="9" customHeight="1">
      <c r="A50" s="153">
        <v>2</v>
      </c>
      <c r="B50" s="141"/>
      <c r="C50" s="141"/>
      <c r="D50" s="142"/>
      <c r="E50" s="161" t="s">
        <v>117</v>
      </c>
      <c r="F50" s="161"/>
      <c r="G50" s="161"/>
      <c r="H50" s="161"/>
      <c r="I50" s="162"/>
      <c r="J50" s="272"/>
      <c r="K50" s="273"/>
      <c r="L50" s="145"/>
      <c r="M50" s="145"/>
      <c r="N50" s="238"/>
      <c r="O50" s="175"/>
      <c r="P50" s="148"/>
      <c r="Q50" s="149"/>
      <c r="R50" s="150"/>
    </row>
    <row r="51" spans="1:18" s="151" customFormat="1" ht="9" customHeight="1">
      <c r="A51" s="153"/>
      <c r="B51" s="154"/>
      <c r="C51" s="154"/>
      <c r="D51" s="164"/>
      <c r="E51" s="155"/>
      <c r="F51" s="155"/>
      <c r="G51" s="156"/>
      <c r="H51" s="145"/>
      <c r="I51" s="165"/>
      <c r="J51" s="254"/>
      <c r="K51" s="166"/>
      <c r="L51" s="159" t="s">
        <v>102</v>
      </c>
      <c r="M51" s="167"/>
      <c r="N51" s="240" t="s">
        <v>183</v>
      </c>
      <c r="O51" s="175"/>
      <c r="P51" s="148"/>
      <c r="Q51" s="149"/>
      <c r="R51" s="150"/>
    </row>
    <row r="52" spans="1:18" s="151" customFormat="1" ht="9" customHeight="1">
      <c r="A52" s="153">
        <v>3</v>
      </c>
      <c r="B52" s="141"/>
      <c r="C52" s="141"/>
      <c r="D52" s="142">
        <v>24</v>
      </c>
      <c r="E52" s="161" t="s">
        <v>102</v>
      </c>
      <c r="F52" s="161"/>
      <c r="G52" s="161"/>
      <c r="H52" s="161"/>
      <c r="I52" s="144"/>
      <c r="J52" s="240"/>
      <c r="K52" s="240"/>
      <c r="L52" s="275" t="s">
        <v>181</v>
      </c>
      <c r="M52" s="274"/>
      <c r="N52" s="240"/>
      <c r="O52" s="175"/>
      <c r="P52" s="148"/>
      <c r="Q52" s="149"/>
      <c r="R52" s="150"/>
    </row>
    <row r="53" spans="1:18" s="151" customFormat="1" ht="9" customHeight="1">
      <c r="A53" s="153"/>
      <c r="B53" s="154"/>
      <c r="C53" s="154"/>
      <c r="D53" s="164"/>
      <c r="E53" s="155"/>
      <c r="F53" s="155"/>
      <c r="G53" s="156"/>
      <c r="H53" s="157"/>
      <c r="I53" s="158"/>
      <c r="J53" s="161" t="s">
        <v>102</v>
      </c>
      <c r="K53" s="170"/>
      <c r="L53" s="145"/>
      <c r="M53" s="238"/>
      <c r="N53" s="238"/>
      <c r="O53" s="146"/>
      <c r="P53" s="148"/>
      <c r="Q53" s="149"/>
      <c r="R53" s="150"/>
    </row>
    <row r="54" spans="1:18" s="151" customFormat="1" ht="9" customHeight="1">
      <c r="A54" s="153">
        <v>4</v>
      </c>
      <c r="B54" s="141"/>
      <c r="C54" s="141"/>
      <c r="D54" s="142"/>
      <c r="E54" s="161" t="s">
        <v>141</v>
      </c>
      <c r="F54" s="161"/>
      <c r="G54" s="161"/>
      <c r="H54" s="161"/>
      <c r="I54" s="171"/>
      <c r="J54" s="165" t="s">
        <v>181</v>
      </c>
      <c r="K54" s="145"/>
      <c r="L54" s="145"/>
      <c r="M54" s="238"/>
      <c r="N54" s="238"/>
      <c r="O54" s="168"/>
      <c r="P54" s="148"/>
      <c r="Q54" s="149"/>
      <c r="R54" s="150"/>
    </row>
    <row r="55" spans="1:18" s="151" customFormat="1" ht="9" customHeight="1">
      <c r="A55" s="260"/>
      <c r="B55" s="250"/>
      <c r="C55" s="250"/>
      <c r="D55" s="250"/>
      <c r="E55" s="252"/>
      <c r="F55" s="252"/>
      <c r="G55" s="261"/>
      <c r="H55" s="240"/>
      <c r="I55" s="253"/>
      <c r="J55" s="240"/>
      <c r="K55" s="240"/>
      <c r="L55" s="240"/>
      <c r="M55" s="238"/>
      <c r="N55" s="238"/>
      <c r="O55" s="175"/>
      <c r="P55" s="148"/>
      <c r="Q55" s="149"/>
      <c r="R55" s="150"/>
    </row>
    <row r="56" spans="1:18" s="151" customFormat="1" ht="9" customHeight="1">
      <c r="A56" s="172"/>
      <c r="B56" s="154"/>
      <c r="C56" s="154"/>
      <c r="D56" s="154"/>
      <c r="E56" s="174"/>
      <c r="F56" s="174"/>
      <c r="H56" s="176"/>
      <c r="I56" s="154"/>
      <c r="J56" s="174"/>
      <c r="K56" s="174"/>
      <c r="L56" s="174"/>
      <c r="M56" s="175"/>
      <c r="N56" s="175"/>
      <c r="O56" s="175"/>
      <c r="P56" s="148"/>
      <c r="Q56" s="149"/>
      <c r="R56" s="150"/>
    </row>
    <row r="57" spans="1:18" s="151" customFormat="1" ht="9" customHeight="1">
      <c r="A57" s="140">
        <v>1</v>
      </c>
      <c r="B57" s="141"/>
      <c r="C57" s="141"/>
      <c r="D57" s="142"/>
      <c r="E57" s="264" t="s">
        <v>140</v>
      </c>
      <c r="F57" s="264" t="s">
        <v>159</v>
      </c>
      <c r="G57" s="143"/>
      <c r="H57" s="143"/>
      <c r="I57" s="144"/>
      <c r="J57" s="145"/>
      <c r="K57" s="145"/>
      <c r="L57" s="174"/>
      <c r="M57" s="175"/>
      <c r="N57" s="175"/>
      <c r="O57" s="175"/>
      <c r="P57" s="148"/>
      <c r="Q57" s="149"/>
      <c r="R57" s="150"/>
    </row>
    <row r="58" spans="1:18" s="151" customFormat="1" ht="9" customHeight="1">
      <c r="A58" s="153"/>
      <c r="B58" s="154"/>
      <c r="C58" s="154"/>
      <c r="D58" s="154"/>
      <c r="E58" s="155"/>
      <c r="F58" s="155"/>
      <c r="G58" s="156"/>
      <c r="H58" s="157"/>
      <c r="I58" s="158"/>
      <c r="J58" s="264" t="s">
        <v>140</v>
      </c>
      <c r="K58" s="159"/>
      <c r="L58" s="174" t="s">
        <v>180</v>
      </c>
      <c r="M58" s="175"/>
      <c r="N58" s="175"/>
      <c r="O58" s="175"/>
      <c r="P58" s="148"/>
      <c r="Q58" s="149"/>
      <c r="R58" s="150"/>
    </row>
    <row r="59" spans="1:18" s="151" customFormat="1" ht="9" customHeight="1">
      <c r="A59" s="153">
        <v>2</v>
      </c>
      <c r="B59" s="141"/>
      <c r="C59" s="141"/>
      <c r="D59" s="142"/>
      <c r="E59" s="264" t="s">
        <v>100</v>
      </c>
      <c r="F59" s="264" t="s">
        <v>108</v>
      </c>
      <c r="G59" s="143"/>
      <c r="H59" s="143"/>
      <c r="I59" s="162"/>
      <c r="J59" s="272">
        <v>82</v>
      </c>
      <c r="K59" s="277"/>
      <c r="L59" s="255"/>
      <c r="M59" s="175"/>
      <c r="N59" s="175"/>
      <c r="O59" s="175"/>
      <c r="P59" s="148"/>
      <c r="Q59" s="149"/>
      <c r="R59" s="177"/>
    </row>
    <row r="60" spans="1:18" s="151" customFormat="1" ht="9" customHeight="1">
      <c r="A60" s="153"/>
      <c r="B60" s="154"/>
      <c r="C60" s="154"/>
      <c r="D60" s="164"/>
      <c r="E60" s="155"/>
      <c r="F60" s="155"/>
      <c r="G60" s="156"/>
      <c r="H60" s="145"/>
      <c r="I60" s="165"/>
      <c r="J60" s="254"/>
      <c r="K60" s="239"/>
      <c r="L60" s="255"/>
      <c r="M60" s="175"/>
      <c r="N60" s="175"/>
      <c r="O60" s="175"/>
      <c r="P60" s="148"/>
      <c r="Q60" s="149"/>
      <c r="R60" s="150"/>
    </row>
    <row r="61" spans="1:18" s="151" customFormat="1" ht="9" customHeight="1">
      <c r="A61" s="172"/>
      <c r="B61" s="174"/>
      <c r="C61" s="174"/>
      <c r="D61" s="154"/>
      <c r="E61" s="174"/>
      <c r="F61" s="174"/>
      <c r="G61" s="174"/>
      <c r="H61" s="174"/>
      <c r="I61" s="154"/>
      <c r="J61" s="174"/>
      <c r="K61" s="174"/>
      <c r="L61" s="174"/>
      <c r="M61" s="175"/>
      <c r="N61" s="175"/>
      <c r="O61" s="175"/>
      <c r="P61" s="148"/>
      <c r="Q61" s="149"/>
      <c r="R61" s="150"/>
    </row>
    <row r="62" spans="1:18" s="151" customFormat="1" ht="9" customHeight="1">
      <c r="A62" s="172"/>
      <c r="B62" s="154"/>
      <c r="C62" s="154"/>
      <c r="D62" s="154"/>
      <c r="E62" s="174"/>
      <c r="F62" s="174"/>
      <c r="H62" s="174"/>
      <c r="I62" s="154"/>
      <c r="J62" s="174"/>
      <c r="K62" s="174"/>
      <c r="L62" s="176"/>
      <c r="M62" s="154"/>
      <c r="N62" s="174"/>
      <c r="O62" s="175"/>
      <c r="P62" s="148"/>
      <c r="Q62" s="149"/>
      <c r="R62" s="150"/>
    </row>
    <row r="63" spans="1:18" s="151" customFormat="1" ht="9" customHeight="1">
      <c r="A63" s="140">
        <v>1</v>
      </c>
      <c r="B63" s="141"/>
      <c r="C63" s="141"/>
      <c r="D63" s="142"/>
      <c r="E63" s="264" t="s">
        <v>119</v>
      </c>
      <c r="F63" s="264" t="s">
        <v>109</v>
      </c>
      <c r="G63" s="143"/>
      <c r="H63" s="143"/>
      <c r="I63" s="144"/>
      <c r="J63" s="145"/>
      <c r="K63" s="145"/>
      <c r="L63" s="174"/>
      <c r="M63" s="175"/>
      <c r="N63" s="175"/>
      <c r="O63" s="175"/>
      <c r="P63" s="148"/>
      <c r="Q63" s="149"/>
      <c r="R63" s="150"/>
    </row>
    <row r="64" spans="1:18" s="151" customFormat="1" ht="9" customHeight="1">
      <c r="A64" s="153"/>
      <c r="B64" s="154"/>
      <c r="C64" s="154"/>
      <c r="D64" s="154"/>
      <c r="E64" s="155"/>
      <c r="F64" s="155"/>
      <c r="G64" s="156"/>
      <c r="H64" s="157"/>
      <c r="I64" s="158"/>
      <c r="J64" s="264"/>
      <c r="K64" s="159"/>
      <c r="L64" s="174" t="s">
        <v>182</v>
      </c>
      <c r="M64" s="175"/>
      <c r="N64" s="175"/>
      <c r="O64" s="175"/>
      <c r="P64" s="148"/>
      <c r="Q64" s="149"/>
      <c r="R64" s="150"/>
    </row>
    <row r="65" spans="1:18" s="151" customFormat="1" ht="9" customHeight="1">
      <c r="A65" s="153">
        <v>2</v>
      </c>
      <c r="B65" s="141"/>
      <c r="C65" s="141"/>
      <c r="D65" s="142"/>
      <c r="E65" s="161" t="s">
        <v>118</v>
      </c>
      <c r="F65" s="161" t="s">
        <v>160</v>
      </c>
      <c r="G65" s="161"/>
      <c r="H65" s="161"/>
      <c r="I65" s="162"/>
      <c r="J65" s="272" t="s">
        <v>168</v>
      </c>
      <c r="K65" s="277"/>
      <c r="L65" s="255"/>
      <c r="M65" s="175"/>
      <c r="N65" s="175"/>
      <c r="O65" s="175"/>
      <c r="P65" s="148"/>
      <c r="Q65" s="149"/>
      <c r="R65" s="177"/>
    </row>
    <row r="66" spans="1:18" s="151" customFormat="1" ht="9" customHeight="1">
      <c r="A66" s="153"/>
      <c r="B66" s="154"/>
      <c r="C66" s="154"/>
      <c r="D66" s="164"/>
      <c r="E66" s="155"/>
      <c r="F66" s="155"/>
      <c r="G66" s="156"/>
      <c r="H66" s="145"/>
      <c r="I66" s="165"/>
      <c r="J66" s="254"/>
      <c r="K66" s="239"/>
      <c r="L66" s="255"/>
      <c r="M66" s="175"/>
      <c r="N66" s="175"/>
      <c r="O66" s="175"/>
      <c r="P66" s="148"/>
      <c r="Q66" s="149"/>
      <c r="R66" s="150"/>
    </row>
    <row r="67" spans="1:18" s="151" customFormat="1" ht="9" customHeight="1">
      <c r="A67" s="172"/>
      <c r="B67" s="141"/>
      <c r="C67" s="141"/>
      <c r="D67" s="142"/>
      <c r="E67" s="264" t="s">
        <v>143</v>
      </c>
      <c r="F67" s="264"/>
      <c r="G67" s="143"/>
      <c r="H67" s="143"/>
      <c r="I67" s="144"/>
      <c r="J67" s="145"/>
      <c r="K67" s="145"/>
      <c r="L67" s="174"/>
      <c r="M67" s="175"/>
      <c r="N67" s="175"/>
      <c r="O67" s="175"/>
      <c r="P67" s="148"/>
      <c r="Q67" s="149"/>
      <c r="R67" s="150"/>
    </row>
    <row r="68" spans="1:18" s="151" customFormat="1" ht="9" customHeight="1">
      <c r="A68" s="172"/>
      <c r="B68" s="154"/>
      <c r="C68" s="154"/>
      <c r="D68" s="154"/>
      <c r="E68" s="155"/>
      <c r="F68" s="155"/>
      <c r="G68" s="156"/>
      <c r="H68" s="157"/>
      <c r="I68" s="158"/>
      <c r="J68" s="264" t="s">
        <v>139</v>
      </c>
      <c r="K68" s="159"/>
      <c r="L68" s="174" t="s">
        <v>184</v>
      </c>
      <c r="M68" s="175"/>
      <c r="N68" s="175"/>
      <c r="O68" s="175"/>
      <c r="P68" s="148"/>
      <c r="Q68" s="149"/>
      <c r="R68" s="150"/>
    </row>
    <row r="69" spans="1:18" s="151" customFormat="1" ht="9" customHeight="1">
      <c r="A69" s="173"/>
      <c r="B69" s="141"/>
      <c r="C69" s="141"/>
      <c r="D69" s="142"/>
      <c r="E69" s="161" t="s">
        <v>139</v>
      </c>
      <c r="F69" s="161"/>
      <c r="G69" s="161"/>
      <c r="H69" s="161"/>
      <c r="I69" s="162"/>
      <c r="J69" s="272" t="s">
        <v>181</v>
      </c>
      <c r="K69" s="277"/>
      <c r="L69" s="255"/>
      <c r="M69" s="174"/>
      <c r="N69" s="146"/>
      <c r="O69" s="146"/>
      <c r="P69" s="148"/>
      <c r="Q69" s="149"/>
      <c r="R69" s="150"/>
    </row>
    <row r="70" spans="1:18" s="184" customFormat="1" ht="6.75" customHeight="1">
      <c r="A70" s="178"/>
      <c r="B70" s="178"/>
      <c r="C70" s="178"/>
      <c r="D70" s="178"/>
      <c r="E70" s="179"/>
      <c r="F70" s="179"/>
      <c r="G70" s="179"/>
      <c r="H70" s="179"/>
      <c r="I70" s="180"/>
      <c r="J70" s="181"/>
      <c r="K70" s="182"/>
      <c r="L70" s="181"/>
      <c r="M70" s="182"/>
      <c r="N70" s="181"/>
      <c r="O70" s="182"/>
      <c r="P70" s="181"/>
      <c r="Q70" s="182"/>
      <c r="R70" s="183"/>
    </row>
    <row r="71" spans="1:17" s="197" customFormat="1" ht="10.5" customHeight="1">
      <c r="A71" s="185" t="s">
        <v>72</v>
      </c>
      <c r="B71" s="186"/>
      <c r="C71" s="187"/>
      <c r="D71" s="188" t="s">
        <v>73</v>
      </c>
      <c r="E71" s="189" t="s">
        <v>74</v>
      </c>
      <c r="F71" s="188"/>
      <c r="G71" s="190"/>
      <c r="H71" s="191"/>
      <c r="I71" s="188" t="s">
        <v>73</v>
      </c>
      <c r="J71" s="189" t="s">
        <v>75</v>
      </c>
      <c r="K71" s="192"/>
      <c r="L71" s="189" t="s">
        <v>76</v>
      </c>
      <c r="M71" s="193"/>
      <c r="N71" s="194" t="s">
        <v>77</v>
      </c>
      <c r="O71" s="194"/>
      <c r="P71" s="195"/>
      <c r="Q71" s="196"/>
    </row>
    <row r="72" spans="1:17" s="197" customFormat="1" ht="9" customHeight="1">
      <c r="A72" s="198" t="s">
        <v>78</v>
      </c>
      <c r="B72" s="199"/>
      <c r="C72" s="200"/>
      <c r="D72" s="201">
        <v>1</v>
      </c>
      <c r="E72" s="202">
        <f>IF(D72&gt;$Q$79,,UPPER(VLOOKUP(D72,'[2]Girls Si Main Draw Prep'!$A$7:$R$134,2)))</f>
        <v>0</v>
      </c>
      <c r="F72" s="203"/>
      <c r="G72" s="202"/>
      <c r="H72" s="204"/>
      <c r="I72" s="205" t="s">
        <v>67</v>
      </c>
      <c r="J72" s="199"/>
      <c r="K72" s="206"/>
      <c r="L72" s="199"/>
      <c r="M72" s="207"/>
      <c r="N72" s="208" t="s">
        <v>79</v>
      </c>
      <c r="O72" s="209"/>
      <c r="P72" s="209"/>
      <c r="Q72" s="210"/>
    </row>
    <row r="73" spans="1:17" s="197" customFormat="1" ht="9" customHeight="1">
      <c r="A73" s="198" t="s">
        <v>80</v>
      </c>
      <c r="B73" s="199"/>
      <c r="C73" s="200"/>
      <c r="D73" s="201">
        <v>2</v>
      </c>
      <c r="E73" s="202">
        <f>IF(D73&gt;$Q$79,,UPPER(VLOOKUP(D73,'[2]Girls Si Main Draw Prep'!$A$7:$R$134,2)))</f>
        <v>0</v>
      </c>
      <c r="F73" s="203"/>
      <c r="G73" s="202"/>
      <c r="H73" s="204"/>
      <c r="I73" s="205" t="s">
        <v>81</v>
      </c>
      <c r="J73" s="199"/>
      <c r="K73" s="206"/>
      <c r="L73" s="199"/>
      <c r="M73" s="207"/>
      <c r="N73" s="211"/>
      <c r="O73" s="212"/>
      <c r="P73" s="213"/>
      <c r="Q73" s="214"/>
    </row>
    <row r="74" spans="1:17" s="197" customFormat="1" ht="9" customHeight="1">
      <c r="A74" s="215" t="s">
        <v>82</v>
      </c>
      <c r="B74" s="213"/>
      <c r="C74" s="216"/>
      <c r="D74" s="201">
        <v>3</v>
      </c>
      <c r="E74" s="202">
        <f>IF(D74&gt;$Q$79,,UPPER(VLOOKUP(D74,'[2]Girls Si Main Draw Prep'!$A$7:$R$134,2)))</f>
        <v>0</v>
      </c>
      <c r="F74" s="203"/>
      <c r="G74" s="202"/>
      <c r="H74" s="204"/>
      <c r="I74" s="205" t="s">
        <v>83</v>
      </c>
      <c r="J74" s="199"/>
      <c r="K74" s="206"/>
      <c r="L74" s="199"/>
      <c r="M74" s="207"/>
      <c r="N74" s="208" t="s">
        <v>84</v>
      </c>
      <c r="O74" s="209"/>
      <c r="P74" s="209"/>
      <c r="Q74" s="210"/>
    </row>
    <row r="75" spans="1:17" s="197" customFormat="1" ht="9" customHeight="1">
      <c r="A75" s="217"/>
      <c r="B75" s="128"/>
      <c r="C75" s="218"/>
      <c r="D75" s="201">
        <v>4</v>
      </c>
      <c r="E75" s="202">
        <f>IF(D75&gt;$Q$79,,UPPER(VLOOKUP(D75,'[2]Girls Si Main Draw Prep'!$A$7:$R$134,2)))</f>
        <v>0</v>
      </c>
      <c r="F75" s="203"/>
      <c r="G75" s="202"/>
      <c r="H75" s="204"/>
      <c r="I75" s="205" t="s">
        <v>85</v>
      </c>
      <c r="J75" s="199"/>
      <c r="K75" s="206"/>
      <c r="L75" s="199"/>
      <c r="M75" s="207"/>
      <c r="N75" s="199" t="s">
        <v>166</v>
      </c>
      <c r="O75" s="206"/>
      <c r="P75" s="199"/>
      <c r="Q75" s="207"/>
    </row>
    <row r="76" spans="1:17" s="197" customFormat="1" ht="9" customHeight="1">
      <c r="A76" s="219" t="s">
        <v>86</v>
      </c>
      <c r="B76" s="220"/>
      <c r="C76" s="221"/>
      <c r="D76" s="201"/>
      <c r="E76" s="202"/>
      <c r="F76" s="203"/>
      <c r="G76" s="202"/>
      <c r="H76" s="204"/>
      <c r="I76" s="205" t="s">
        <v>87</v>
      </c>
      <c r="J76" s="199"/>
      <c r="K76" s="206"/>
      <c r="L76" s="199"/>
      <c r="M76" s="207"/>
      <c r="N76" s="213" t="s">
        <v>167</v>
      </c>
      <c r="O76" s="212"/>
      <c r="P76" s="213"/>
      <c r="Q76" s="214"/>
    </row>
    <row r="77" spans="1:17" s="197" customFormat="1" ht="9" customHeight="1">
      <c r="A77" s="198" t="s">
        <v>78</v>
      </c>
      <c r="B77" s="199"/>
      <c r="C77" s="200"/>
      <c r="D77" s="201"/>
      <c r="E77" s="202"/>
      <c r="F77" s="203"/>
      <c r="G77" s="202"/>
      <c r="H77" s="204"/>
      <c r="I77" s="205" t="s">
        <v>88</v>
      </c>
      <c r="J77" s="199"/>
      <c r="K77" s="206"/>
      <c r="L77" s="199"/>
      <c r="M77" s="207"/>
      <c r="N77" s="208" t="s">
        <v>89</v>
      </c>
      <c r="O77" s="209"/>
      <c r="P77" s="209"/>
      <c r="Q77" s="210"/>
    </row>
    <row r="78" spans="1:17" s="197" customFormat="1" ht="9" customHeight="1">
      <c r="A78" s="198" t="s">
        <v>90</v>
      </c>
      <c r="B78" s="199"/>
      <c r="C78" s="222"/>
      <c r="D78" s="201"/>
      <c r="E78" s="202"/>
      <c r="F78" s="203"/>
      <c r="G78" s="202"/>
      <c r="H78" s="204"/>
      <c r="I78" s="205" t="s">
        <v>91</v>
      </c>
      <c r="J78" s="199"/>
      <c r="K78" s="206"/>
      <c r="L78" s="199"/>
      <c r="M78" s="207"/>
      <c r="N78" s="199"/>
      <c r="O78" s="206"/>
      <c r="P78" s="199"/>
      <c r="Q78" s="207"/>
    </row>
    <row r="79" spans="1:17" s="197" customFormat="1" ht="9" customHeight="1">
      <c r="A79" s="215" t="s">
        <v>92</v>
      </c>
      <c r="B79" s="213"/>
      <c r="C79" s="223"/>
      <c r="D79" s="224"/>
      <c r="E79" s="225"/>
      <c r="F79" s="226"/>
      <c r="G79" s="225"/>
      <c r="H79" s="227"/>
      <c r="I79" s="228" t="s">
        <v>93</v>
      </c>
      <c r="J79" s="213"/>
      <c r="K79" s="212"/>
      <c r="L79" s="213"/>
      <c r="M79" s="214"/>
      <c r="N79" s="213" t="str">
        <f>Q4</f>
        <v>Александр Печенкин</v>
      </c>
      <c r="O79" s="212"/>
      <c r="P79" s="213"/>
      <c r="Q79" s="229">
        <f>MIN(4,'[2]Girls Si Main Draw Prep'!R5)</f>
        <v>0</v>
      </c>
    </row>
  </sheetData>
  <mergeCells count="1">
    <mergeCell ref="A4:C4"/>
  </mergeCells>
  <conditionalFormatting sqref="G63 G39 G41 G59 G43 G52 G54 F61:H61 G57 G65 G7 G9 G11 G36:G37 F47:H47 G45 G20:G21 G13:G14 G16 G29:G30 G32 G18 G34 G23 G25 G27 G48 G50 G67 G69">
    <cfRule type="expression" priority="1" dxfId="1" stopIfTrue="1">
      <formula>AND($D7&lt;9,$C7&gt;0)</formula>
    </cfRule>
  </conditionalFormatting>
  <conditionalFormatting sqref="H44 J51 H22 H15 H49 H64 H12 H56 J60 H58 J10 H35 H19 J17 J38 J33 H24 L62 J42 H40 H8 H31 H28 J26 H53 J66 H68">
    <cfRule type="expression" priority="2" dxfId="2" stopIfTrue="1">
      <formula>AND($N$1="CU",H8="Umpire")</formula>
    </cfRule>
    <cfRule type="expression" priority="3" dxfId="3" stopIfTrue="1">
      <formula>AND($N$1="CU",H8&lt;&gt;"Umpire",I8&lt;&gt;"")</formula>
    </cfRule>
    <cfRule type="expression" priority="4" dxfId="4" stopIfTrue="1">
      <formula>AND($N$1="CU",H8&lt;&gt;"Umpire")</formula>
    </cfRule>
  </conditionalFormatting>
  <conditionalFormatting sqref="D61 D47">
    <cfRule type="expression" priority="5" dxfId="5" stopIfTrue="1">
      <formula>AND($D47&lt;9,$C47&gt;0)</formula>
    </cfRule>
  </conditionalFormatting>
  <conditionalFormatting sqref="E47 E61">
    <cfRule type="cellIs" priority="6" dxfId="0" operator="equal" stopIfTrue="1">
      <formula>"Bye"</formula>
    </cfRule>
    <cfRule type="expression" priority="7" dxfId="1" stopIfTrue="1">
      <formula>AND($D47&lt;9,$C47&gt;0)</formula>
    </cfRule>
  </conditionalFormatting>
  <conditionalFormatting sqref="L51 N16 N51 L68 N42 N62 L58 J56 N32 L64 L17 N14">
    <cfRule type="expression" priority="8" dxfId="1" stopIfTrue="1">
      <formula>I14="as"</formula>
    </cfRule>
    <cfRule type="expression" priority="9" dxfId="1" stopIfTrue="1">
      <formula>I14="bs"</formula>
    </cfRule>
  </conditionalFormatting>
  <conditionalFormatting sqref="D7 D9 D11 D36:D37 D20:D21 D13:D14 D16 D29:D30 D32 D18 D34 D23 D25 D27 D39 D41 D43 D45 D48 D50 D52 D54 D57 D59 D63 D65 D67 D69">
    <cfRule type="expression" priority="10" dxfId="5" stopIfTrue="1">
      <formula>$D7&lt;5</formula>
    </cfRule>
  </conditionalFormatting>
  <conditionalFormatting sqref="B45 B39 B50 B52 B61 B57 B59 B63 B65 B41 B18 B32 B23 B25 B27 B20:B21 B13:B14 B16 B43 B7 B9 B11 B34 B36:B37 B29:B30 B54 B47:B48 B67 B69">
    <cfRule type="cellIs" priority="11" dxfId="6" operator="equal" stopIfTrue="1">
      <formula>"QA"</formula>
    </cfRule>
    <cfRule type="cellIs" priority="12" dxfId="6" operator="equal" stopIfTrue="1">
      <formula>"DA"</formula>
    </cfRule>
  </conditionalFormatting>
  <conditionalFormatting sqref="Q79 I12 K33 I31 K38 I24 I22 I19 K10 K17 I15 I8 I28 I35 K26 I44 K42 I40 I53 K51 I49 K60 I58 K66 I64 I68">
    <cfRule type="expression" priority="13" dxfId="7" stopIfTrue="1">
      <formula>$N$1="CU"</formula>
    </cfRule>
  </conditionalFormatting>
  <conditionalFormatting sqref="E29:E30 E32 J24 L38 E54 E11 E7 J22 J8 E18 E9 J12 E13:E14 E16 J19 J31 E36:E37 E20:E21 E27 E23 J15 E34 E25 J28 E43 E39 J40 E41 J44 E45 E52 E48 J35 E50 N30 J49 E57 L33 E65 E63 J64 E59 L26 E69 E67 J68 J58 L42 J53">
    <cfRule type="cellIs" priority="14" dxfId="0" operator="equal" stopIfTrue="1">
      <formula>"Bye"</formula>
    </cfRule>
  </conditionalFormatting>
  <dataValidations count="1">
    <dataValidation type="list" allowBlank="1" showInputMessage="1" sqref="H56 J60 H28 H24 J38 H31 J42 H53 H22 J17 H44 H19 L62 J10 H12 H8 H15 H40 H49 H64 H58 J33 H35 J26 J51 J66 H68">
      <formula1>$T$7:$T$21</formula1>
    </dataValidation>
  </dataValidations>
  <printOptions horizontalCentered="1"/>
  <pageMargins left="0.35" right="0.35" top="0.39" bottom="0.39" header="0" footer="0"/>
  <pageSetup fitToHeight="1" fitToWidth="1" horizontalDpi="360" verticalDpi="360" orientation="portrait" paperSize="9" scale="99" r:id="rId3"/>
  <legacyDrawing r:id="rId2"/>
</worksheet>
</file>

<file path=xl/worksheets/sheet6.xml><?xml version="1.0" encoding="utf-8"?>
<worksheet xmlns="http://schemas.openxmlformats.org/spreadsheetml/2006/main" xmlns:r="http://schemas.openxmlformats.org/officeDocument/2006/relationships">
  <sheetPr codeName="Sheet52">
    <pageSetUpPr fitToPage="1"/>
  </sheetPr>
  <dimension ref="A1:I595"/>
  <sheetViews>
    <sheetView showGridLines="0" showZeros="0" workbookViewId="0" topLeftCell="A1">
      <selection activeCell="H16" sqref="H16:H19"/>
    </sheetView>
  </sheetViews>
  <sheetFormatPr defaultColWidth="9.00390625" defaultRowHeight="12.75"/>
  <cols>
    <col min="1" max="1" width="10.375" style="25" customWidth="1"/>
    <col min="2" max="9" width="16.00390625" style="25" customWidth="1"/>
    <col min="10" max="10" width="6.875" style="25" customWidth="1"/>
    <col min="11" max="16384" width="9.125" style="25" customWidth="1"/>
  </cols>
  <sheetData>
    <row r="1" spans="1:9" ht="13.5" thickBot="1">
      <c r="A1" s="19"/>
      <c r="B1" s="20"/>
      <c r="C1" s="21"/>
      <c r="D1" s="22"/>
      <c r="E1" s="23"/>
      <c r="F1" s="22"/>
      <c r="G1" s="24"/>
      <c r="H1" s="24"/>
      <c r="I1" s="24"/>
    </row>
    <row r="2" spans="1:9" ht="24">
      <c r="A2" s="26" t="s">
        <v>64</v>
      </c>
      <c r="B2" s="27"/>
      <c r="C2" s="28"/>
      <c r="D2" s="29"/>
      <c r="E2" s="265" t="s">
        <v>8</v>
      </c>
      <c r="F2" s="89" t="s">
        <v>145</v>
      </c>
      <c r="G2" s="30"/>
      <c r="H2" s="28"/>
      <c r="I2" s="28"/>
    </row>
    <row r="3" spans="1:9" ht="15.75" thickBot="1">
      <c r="A3" s="31"/>
      <c r="B3" s="31"/>
      <c r="C3" s="32"/>
      <c r="D3" s="33"/>
      <c r="E3" s="29"/>
      <c r="F3" s="34" t="s">
        <v>146</v>
      </c>
      <c r="G3" s="35"/>
      <c r="H3" s="33"/>
      <c r="I3" s="33"/>
    </row>
    <row r="4" spans="1:9" s="38" customFormat="1" ht="12.75">
      <c r="A4" s="36" t="s">
        <v>9</v>
      </c>
      <c r="B4" s="36"/>
      <c r="C4" s="36" t="s">
        <v>10</v>
      </c>
      <c r="D4" s="36"/>
      <c r="E4" s="36"/>
      <c r="F4" s="36"/>
      <c r="G4" s="36"/>
      <c r="H4" s="36"/>
      <c r="I4" s="37" t="s">
        <v>11</v>
      </c>
    </row>
    <row r="5" spans="1:9" s="38" customFormat="1" ht="16.5" customHeight="1" thickBot="1">
      <c r="A5" s="39"/>
      <c r="B5" s="40"/>
      <c r="C5" s="40" t="s">
        <v>24</v>
      </c>
      <c r="D5" s="40"/>
      <c r="E5" s="40">
        <f>'[1]Setup'!$D$10</f>
        <v>0</v>
      </c>
      <c r="F5" s="41">
        <f>'[1]Setup'!$A$12</f>
        <v>0</v>
      </c>
      <c r="G5" s="42"/>
      <c r="H5" s="40"/>
      <c r="I5" s="43" t="str">
        <f>'[1]Setup'!$E$10</f>
        <v>Александр Печенкин</v>
      </c>
    </row>
    <row r="6" spans="1:9" s="46" customFormat="1" ht="17.25">
      <c r="A6" s="44"/>
      <c r="B6" s="45" t="s">
        <v>53</v>
      </c>
      <c r="C6" s="45" t="s">
        <v>54</v>
      </c>
      <c r="D6" s="45" t="s">
        <v>55</v>
      </c>
      <c r="E6" s="45"/>
      <c r="F6" s="45"/>
      <c r="G6" s="45" t="s">
        <v>53</v>
      </c>
      <c r="H6" s="45" t="s">
        <v>54</v>
      </c>
      <c r="I6" s="45" t="s">
        <v>55</v>
      </c>
    </row>
    <row r="7" spans="1:9" s="50" customFormat="1" ht="10.5" customHeight="1">
      <c r="A7" s="47"/>
      <c r="B7" s="48" t="s">
        <v>48</v>
      </c>
      <c r="C7" s="48" t="s">
        <v>48</v>
      </c>
      <c r="D7" s="48" t="s">
        <v>48</v>
      </c>
      <c r="E7" s="48"/>
      <c r="F7" s="48"/>
      <c r="G7" s="48" t="s">
        <v>17</v>
      </c>
      <c r="H7" s="48" t="s">
        <v>17</v>
      </c>
      <c r="I7" s="48" t="s">
        <v>17</v>
      </c>
    </row>
    <row r="8" spans="1:9" s="38" customFormat="1" ht="10.5" customHeight="1">
      <c r="A8" s="51" t="s">
        <v>12</v>
      </c>
      <c r="B8" s="52"/>
      <c r="C8" s="52"/>
      <c r="D8" s="52"/>
      <c r="E8" s="52"/>
      <c r="F8" s="51" t="s">
        <v>56</v>
      </c>
      <c r="G8" s="52"/>
      <c r="H8" s="52"/>
      <c r="I8" s="53"/>
    </row>
    <row r="9" spans="1:9" s="38" customFormat="1" ht="10.5" customHeight="1">
      <c r="A9" s="54"/>
      <c r="B9" s="55" t="s">
        <v>137</v>
      </c>
      <c r="C9" s="55" t="s">
        <v>98</v>
      </c>
      <c r="D9" s="55" t="s">
        <v>143</v>
      </c>
      <c r="E9" s="55"/>
      <c r="F9" s="55"/>
      <c r="G9" s="55" t="s">
        <v>143</v>
      </c>
      <c r="H9" s="55" t="s">
        <v>139</v>
      </c>
      <c r="I9" s="56" t="s">
        <v>100</v>
      </c>
    </row>
    <row r="10" spans="1:9" s="57" customFormat="1" ht="10.5" customHeight="1">
      <c r="A10" s="54"/>
      <c r="B10" s="55" t="s">
        <v>13</v>
      </c>
      <c r="C10" s="55" t="s">
        <v>13</v>
      </c>
      <c r="D10" s="55" t="s">
        <v>13</v>
      </c>
      <c r="E10" s="55"/>
      <c r="F10" s="55"/>
      <c r="G10" s="55" t="s">
        <v>13</v>
      </c>
      <c r="H10" s="55" t="s">
        <v>13</v>
      </c>
      <c r="I10" s="55" t="s">
        <v>13</v>
      </c>
    </row>
    <row r="11" spans="1:9" s="38" customFormat="1" ht="10.5" customHeight="1">
      <c r="A11" s="54"/>
      <c r="B11" s="55" t="s">
        <v>138</v>
      </c>
      <c r="C11" s="55" t="s">
        <v>148</v>
      </c>
      <c r="D11" s="55" t="s">
        <v>120</v>
      </c>
      <c r="E11" s="55"/>
      <c r="F11" s="55"/>
      <c r="G11" s="55" t="s">
        <v>117</v>
      </c>
      <c r="H11" s="55" t="s">
        <v>102</v>
      </c>
      <c r="I11" s="56" t="s">
        <v>118</v>
      </c>
    </row>
    <row r="12" spans="1:9" s="38" customFormat="1" ht="10.5" customHeight="1">
      <c r="A12" s="54"/>
      <c r="B12" s="58"/>
      <c r="C12" s="58"/>
      <c r="D12" s="58"/>
      <c r="E12" s="58"/>
      <c r="F12" s="58"/>
      <c r="G12" s="58"/>
      <c r="H12" s="58"/>
      <c r="I12" s="53"/>
    </row>
    <row r="13" spans="1:9" s="62" customFormat="1" ht="10.5" customHeight="1">
      <c r="A13" s="59"/>
      <c r="B13" s="60"/>
      <c r="C13" s="60"/>
      <c r="D13" s="60"/>
      <c r="E13" s="60"/>
      <c r="F13" s="60"/>
      <c r="G13" s="60"/>
      <c r="H13" s="60"/>
      <c r="I13" s="61"/>
    </row>
    <row r="14" spans="1:9" s="62" customFormat="1" ht="10.5" customHeight="1">
      <c r="A14" s="47"/>
      <c r="B14" s="48" t="s">
        <v>17</v>
      </c>
      <c r="C14" s="48" t="s">
        <v>17</v>
      </c>
      <c r="D14" s="48" t="s">
        <v>17</v>
      </c>
      <c r="E14" s="48"/>
      <c r="F14" s="48"/>
      <c r="G14" s="48" t="s">
        <v>17</v>
      </c>
      <c r="H14" s="48" t="s">
        <v>17</v>
      </c>
      <c r="I14" s="48" t="s">
        <v>17</v>
      </c>
    </row>
    <row r="15" spans="1:9" s="38" customFormat="1" ht="10.5" customHeight="1">
      <c r="A15" s="51" t="s">
        <v>14</v>
      </c>
      <c r="B15" s="52"/>
      <c r="C15" s="52"/>
      <c r="D15" s="52"/>
      <c r="E15" s="52"/>
      <c r="F15" s="51" t="s">
        <v>57</v>
      </c>
      <c r="G15" s="52"/>
      <c r="H15" s="52"/>
      <c r="I15" s="53"/>
    </row>
    <row r="16" spans="1:9" s="38" customFormat="1" ht="10.5" customHeight="1">
      <c r="A16" s="54"/>
      <c r="B16" s="55" t="s">
        <v>149</v>
      </c>
      <c r="C16" s="55" t="s">
        <v>142</v>
      </c>
      <c r="D16" s="55" t="s">
        <v>151</v>
      </c>
      <c r="E16" s="55"/>
      <c r="F16" s="55"/>
      <c r="G16" s="55" t="s">
        <v>154</v>
      </c>
      <c r="H16" s="55" t="s">
        <v>155</v>
      </c>
      <c r="I16" s="55" t="s">
        <v>149</v>
      </c>
    </row>
    <row r="17" spans="1:9" s="57" customFormat="1" ht="10.5" customHeight="1">
      <c r="A17" s="54"/>
      <c r="B17" s="55" t="s">
        <v>13</v>
      </c>
      <c r="C17" s="55" t="s">
        <v>13</v>
      </c>
      <c r="D17" s="55" t="s">
        <v>13</v>
      </c>
      <c r="E17" s="55"/>
      <c r="F17" s="55"/>
      <c r="G17" s="55" t="s">
        <v>13</v>
      </c>
      <c r="H17" s="55" t="s">
        <v>13</v>
      </c>
      <c r="I17" s="55" t="s">
        <v>13</v>
      </c>
    </row>
    <row r="18" spans="1:9" s="38" customFormat="1" ht="10.5" customHeight="1">
      <c r="A18" s="54"/>
      <c r="B18" s="55" t="s">
        <v>150</v>
      </c>
      <c r="C18" s="55" t="s">
        <v>119</v>
      </c>
      <c r="D18" s="55" t="s">
        <v>97</v>
      </c>
      <c r="E18" s="55"/>
      <c r="F18" s="55"/>
      <c r="G18" s="55" t="s">
        <v>157</v>
      </c>
      <c r="H18" s="55" t="s">
        <v>150</v>
      </c>
      <c r="I18" s="55" t="s">
        <v>95</v>
      </c>
    </row>
    <row r="19" spans="1:9" s="38" customFormat="1" ht="10.5" customHeight="1">
      <c r="A19" s="54"/>
      <c r="B19" s="58"/>
      <c r="C19" s="58"/>
      <c r="D19" s="58"/>
      <c r="E19" s="58"/>
      <c r="F19" s="58"/>
      <c r="G19" s="58"/>
      <c r="H19" s="58"/>
      <c r="I19" s="53"/>
    </row>
    <row r="20" spans="1:9" s="38" customFormat="1" ht="10.5" customHeight="1">
      <c r="A20" s="59"/>
      <c r="B20" s="60"/>
      <c r="C20" s="60"/>
      <c r="D20" s="60"/>
      <c r="E20" s="60"/>
      <c r="F20" s="60"/>
      <c r="G20" s="60"/>
      <c r="H20" s="60"/>
      <c r="I20" s="61"/>
    </row>
    <row r="21" spans="1:9" s="62" customFormat="1" ht="10.5" customHeight="1">
      <c r="A21" s="47"/>
      <c r="B21" s="48" t="s">
        <v>50</v>
      </c>
      <c r="C21" s="48" t="s">
        <v>50</v>
      </c>
      <c r="D21" s="48" t="s">
        <v>50</v>
      </c>
      <c r="E21" s="48"/>
      <c r="F21" s="48"/>
      <c r="G21" s="48" t="s">
        <v>17</v>
      </c>
      <c r="H21" s="48" t="s">
        <v>17</v>
      </c>
      <c r="I21" s="48" t="s">
        <v>17</v>
      </c>
    </row>
    <row r="22" spans="1:9" s="38" customFormat="1" ht="10.5" customHeight="1">
      <c r="A22" s="51" t="s">
        <v>15</v>
      </c>
      <c r="B22" s="52"/>
      <c r="C22" s="52"/>
      <c r="D22" s="52"/>
      <c r="E22" s="52"/>
      <c r="F22" s="51" t="s">
        <v>58</v>
      </c>
      <c r="G22" s="52"/>
      <c r="H22" s="58"/>
      <c r="I22" s="53"/>
    </row>
    <row r="23" spans="1:9" s="38" customFormat="1" ht="10.5" customHeight="1">
      <c r="A23" s="54"/>
      <c r="B23" s="55" t="s">
        <v>117</v>
      </c>
      <c r="C23" s="55" t="s">
        <v>140</v>
      </c>
      <c r="D23" s="55" t="s">
        <v>139</v>
      </c>
      <c r="E23" s="55"/>
      <c r="F23" s="55"/>
      <c r="G23" s="55" t="s">
        <v>101</v>
      </c>
      <c r="H23" s="56" t="s">
        <v>151</v>
      </c>
      <c r="I23" s="56" t="s">
        <v>98</v>
      </c>
    </row>
    <row r="24" spans="1:9" s="57" customFormat="1" ht="10.5" customHeight="1">
      <c r="A24" s="54"/>
      <c r="B24" s="55" t="s">
        <v>13</v>
      </c>
      <c r="C24" s="55" t="s">
        <v>13</v>
      </c>
      <c r="D24" s="55" t="s">
        <v>13</v>
      </c>
      <c r="E24" s="55"/>
      <c r="F24" s="55"/>
      <c r="G24" s="55" t="s">
        <v>13</v>
      </c>
      <c r="H24" s="55" t="s">
        <v>13</v>
      </c>
      <c r="I24" s="55" t="s">
        <v>13</v>
      </c>
    </row>
    <row r="25" spans="1:9" s="38" customFormat="1" ht="10.5" customHeight="1">
      <c r="A25" s="54"/>
      <c r="B25" s="55" t="s">
        <v>118</v>
      </c>
      <c r="C25" s="55" t="s">
        <v>141</v>
      </c>
      <c r="D25" s="55" t="s">
        <v>114</v>
      </c>
      <c r="E25" s="55"/>
      <c r="F25" s="55"/>
      <c r="G25" s="55" t="s">
        <v>96</v>
      </c>
      <c r="H25" s="56" t="s">
        <v>94</v>
      </c>
      <c r="I25" s="56" t="s">
        <v>99</v>
      </c>
    </row>
    <row r="26" spans="1:9" s="38" customFormat="1" ht="10.5" customHeight="1">
      <c r="A26" s="54"/>
      <c r="B26" s="58"/>
      <c r="C26" s="58"/>
      <c r="D26" s="58"/>
      <c r="E26" s="58"/>
      <c r="F26" s="58"/>
      <c r="G26" s="58"/>
      <c r="H26" s="58"/>
      <c r="I26" s="53"/>
    </row>
    <row r="27" spans="1:9" s="38" customFormat="1" ht="10.5" customHeight="1">
      <c r="A27" s="59"/>
      <c r="B27" s="60"/>
      <c r="C27" s="60"/>
      <c r="D27" s="60"/>
      <c r="E27" s="60"/>
      <c r="F27" s="60"/>
      <c r="G27" s="60"/>
      <c r="H27" s="60"/>
      <c r="I27" s="61"/>
    </row>
    <row r="28" spans="1:9" s="62" customFormat="1" ht="10.5" customHeight="1">
      <c r="A28" s="47"/>
      <c r="B28" s="48" t="s">
        <v>17</v>
      </c>
      <c r="C28" s="48" t="s">
        <v>17</v>
      </c>
      <c r="D28" s="48" t="s">
        <v>17</v>
      </c>
      <c r="E28" s="48"/>
      <c r="F28" s="48"/>
      <c r="G28" s="48" t="s">
        <v>17</v>
      </c>
      <c r="H28" s="48" t="s">
        <v>17</v>
      </c>
      <c r="I28" s="48" t="s">
        <v>17</v>
      </c>
    </row>
    <row r="29" spans="1:9" s="38" customFormat="1" ht="10.5" customHeight="1">
      <c r="A29" s="51" t="s">
        <v>16</v>
      </c>
      <c r="B29" s="58"/>
      <c r="C29" s="52"/>
      <c r="D29" s="52"/>
      <c r="E29" s="52"/>
      <c r="F29" s="51" t="s">
        <v>59</v>
      </c>
      <c r="G29" s="52"/>
      <c r="H29" s="52"/>
      <c r="I29" s="53"/>
    </row>
    <row r="30" spans="1:9" s="38" customFormat="1" ht="10.5" customHeight="1">
      <c r="A30" s="54"/>
      <c r="B30" s="55" t="s">
        <v>98</v>
      </c>
      <c r="C30" s="55" t="s">
        <v>148</v>
      </c>
      <c r="D30" s="55" t="s">
        <v>97</v>
      </c>
      <c r="E30" s="55"/>
      <c r="F30" s="55"/>
      <c r="G30" s="55" t="s">
        <v>148</v>
      </c>
      <c r="H30" s="55"/>
      <c r="I30" s="53"/>
    </row>
    <row r="31" spans="1:9" s="57" customFormat="1" ht="10.5" customHeight="1">
      <c r="A31" s="54"/>
      <c r="B31" s="55" t="s">
        <v>13</v>
      </c>
      <c r="C31" s="55" t="s">
        <v>13</v>
      </c>
      <c r="D31" s="55" t="s">
        <v>13</v>
      </c>
      <c r="E31" s="55"/>
      <c r="F31" s="55"/>
      <c r="G31" s="55" t="s">
        <v>13</v>
      </c>
      <c r="H31" s="55" t="s">
        <v>13</v>
      </c>
      <c r="I31" s="55" t="s">
        <v>13</v>
      </c>
    </row>
    <row r="32" spans="1:9" s="38" customFormat="1" ht="10.5" customHeight="1">
      <c r="A32" s="54"/>
      <c r="B32" s="55" t="s">
        <v>158</v>
      </c>
      <c r="C32" s="55" t="s">
        <v>150</v>
      </c>
      <c r="D32" s="55" t="s">
        <v>151</v>
      </c>
      <c r="E32" s="55"/>
      <c r="F32" s="55"/>
      <c r="G32" s="55" t="s">
        <v>156</v>
      </c>
      <c r="H32" s="55"/>
      <c r="I32" s="53"/>
    </row>
    <row r="33" spans="1:9" s="38" customFormat="1" ht="10.5" customHeight="1">
      <c r="A33" s="54"/>
      <c r="B33" s="58"/>
      <c r="C33" s="58"/>
      <c r="D33" s="58"/>
      <c r="E33" s="58"/>
      <c r="F33" s="58"/>
      <c r="G33" s="58"/>
      <c r="H33" s="58"/>
      <c r="I33" s="53"/>
    </row>
    <row r="34" spans="1:9" s="38" customFormat="1" ht="10.5" customHeight="1">
      <c r="A34" s="59"/>
      <c r="B34" s="60"/>
      <c r="C34" s="60"/>
      <c r="D34" s="60"/>
      <c r="E34" s="60"/>
      <c r="F34" s="60"/>
      <c r="G34" s="60"/>
      <c r="H34" s="60"/>
      <c r="I34" s="61"/>
    </row>
    <row r="35" spans="1:9" s="62" customFormat="1" ht="10.5" customHeight="1">
      <c r="A35" s="47"/>
      <c r="B35" s="48" t="s">
        <v>51</v>
      </c>
      <c r="C35" s="48" t="s">
        <v>51</v>
      </c>
      <c r="D35" s="48" t="s">
        <v>51</v>
      </c>
      <c r="E35" s="48"/>
      <c r="F35" s="48"/>
      <c r="G35" s="48" t="s">
        <v>17</v>
      </c>
      <c r="H35" s="48" t="s">
        <v>17</v>
      </c>
      <c r="I35" s="48" t="s">
        <v>17</v>
      </c>
    </row>
    <row r="36" spans="1:9" s="38" customFormat="1" ht="10.5" customHeight="1">
      <c r="A36" s="51" t="s">
        <v>18</v>
      </c>
      <c r="B36" s="52"/>
      <c r="C36" s="52"/>
      <c r="D36" s="52"/>
      <c r="E36" s="52"/>
      <c r="F36" s="52"/>
      <c r="G36" s="102"/>
      <c r="H36" s="99"/>
      <c r="I36" s="65"/>
    </row>
    <row r="37" spans="1:9" s="38" customFormat="1" ht="10.5" customHeight="1">
      <c r="A37" s="54"/>
      <c r="B37" s="55" t="s">
        <v>157</v>
      </c>
      <c r="C37" s="55" t="s">
        <v>155</v>
      </c>
      <c r="D37" s="55" t="s">
        <v>154</v>
      </c>
      <c r="E37" s="55"/>
      <c r="F37" s="51"/>
      <c r="G37" s="103"/>
      <c r="H37" s="99"/>
      <c r="I37" s="103"/>
    </row>
    <row r="38" spans="1:9" s="57" customFormat="1" ht="10.5" customHeight="1">
      <c r="A38" s="54"/>
      <c r="B38" s="55" t="s">
        <v>13</v>
      </c>
      <c r="C38" s="55" t="s">
        <v>13</v>
      </c>
      <c r="D38" s="55" t="s">
        <v>13</v>
      </c>
      <c r="E38" s="55"/>
      <c r="F38" s="55"/>
      <c r="G38" s="55" t="s">
        <v>13</v>
      </c>
      <c r="H38" s="55" t="s">
        <v>13</v>
      </c>
      <c r="I38" s="55" t="s">
        <v>13</v>
      </c>
    </row>
    <row r="39" spans="1:9" s="38" customFormat="1" ht="10.5" customHeight="1">
      <c r="A39" s="54"/>
      <c r="B39" s="55" t="s">
        <v>101</v>
      </c>
      <c r="C39" s="55" t="s">
        <v>156</v>
      </c>
      <c r="D39" s="55" t="s">
        <v>99</v>
      </c>
      <c r="E39" s="55"/>
      <c r="F39" s="55"/>
      <c r="G39" s="103"/>
      <c r="H39" s="99"/>
      <c r="I39" s="103"/>
    </row>
    <row r="40" spans="1:9" s="38" customFormat="1" ht="10.5" customHeight="1">
      <c r="A40" s="54"/>
      <c r="B40" s="58"/>
      <c r="C40" s="58"/>
      <c r="D40" s="58"/>
      <c r="E40" s="58"/>
      <c r="F40" s="58"/>
      <c r="G40" s="63"/>
      <c r="I40" s="63"/>
    </row>
    <row r="41" spans="1:9" s="38" customFormat="1" ht="10.5" customHeight="1">
      <c r="A41" s="59"/>
      <c r="B41" s="60"/>
      <c r="C41" s="60"/>
      <c r="D41" s="60"/>
      <c r="E41" s="60"/>
      <c r="F41" s="60"/>
      <c r="G41" s="104"/>
      <c r="I41" s="104"/>
    </row>
    <row r="42" spans="1:9" s="38" customFormat="1" ht="10.5" customHeight="1">
      <c r="A42" s="54"/>
      <c r="B42" s="48" t="s">
        <v>17</v>
      </c>
      <c r="C42" s="48" t="s">
        <v>17</v>
      </c>
      <c r="D42" s="48" t="s">
        <v>17</v>
      </c>
      <c r="E42" s="48"/>
      <c r="F42" s="48"/>
      <c r="G42" s="48" t="s">
        <v>17</v>
      </c>
      <c r="H42" s="101"/>
      <c r="I42" s="101"/>
    </row>
    <row r="43" spans="1:9" s="38" customFormat="1" ht="10.5" customHeight="1">
      <c r="A43" s="54"/>
      <c r="B43" s="58"/>
      <c r="C43" s="63"/>
      <c r="D43" s="52"/>
      <c r="E43" s="52"/>
      <c r="F43" s="51" t="s">
        <v>60</v>
      </c>
      <c r="H43" s="63"/>
      <c r="I43" s="63"/>
    </row>
    <row r="44" spans="1:9" s="38" customFormat="1" ht="10.5" customHeight="1">
      <c r="A44" s="51" t="s">
        <v>19</v>
      </c>
      <c r="B44" s="58"/>
      <c r="C44" s="58"/>
      <c r="D44" s="58"/>
      <c r="E44" s="55"/>
      <c r="F44" s="55"/>
      <c r="G44" s="103"/>
      <c r="H44" s="99"/>
      <c r="I44" s="103"/>
    </row>
    <row r="45" spans="1:9" s="38" customFormat="1" ht="10.5" customHeight="1">
      <c r="A45" s="54"/>
      <c r="B45" s="55"/>
      <c r="C45" s="64"/>
      <c r="D45" s="55"/>
      <c r="E45" s="55"/>
      <c r="F45" s="55"/>
      <c r="G45" s="55" t="s">
        <v>13</v>
      </c>
      <c r="H45" s="55" t="s">
        <v>13</v>
      </c>
      <c r="I45" s="55" t="s">
        <v>13</v>
      </c>
    </row>
    <row r="46" spans="1:9" s="38" customFormat="1" ht="10.5" customHeight="1">
      <c r="A46" s="54"/>
      <c r="B46" s="58"/>
      <c r="C46" s="58"/>
      <c r="D46" s="58"/>
      <c r="E46" s="55"/>
      <c r="F46" s="55"/>
      <c r="G46" s="103"/>
      <c r="H46" s="99"/>
      <c r="I46" s="103"/>
    </row>
    <row r="47" spans="1:9" s="38" customFormat="1" ht="10.5" customHeight="1">
      <c r="A47" s="54"/>
      <c r="B47" s="58"/>
      <c r="C47" s="65"/>
      <c r="D47" s="58"/>
      <c r="E47" s="58"/>
      <c r="F47" s="58"/>
      <c r="G47" s="99"/>
      <c r="H47" s="65"/>
      <c r="I47" s="65"/>
    </row>
    <row r="48" spans="1:9" s="38" customFormat="1" ht="10.5" customHeight="1">
      <c r="A48" s="54"/>
      <c r="B48" s="60"/>
      <c r="C48" s="66"/>
      <c r="D48" s="60"/>
      <c r="E48" s="60"/>
      <c r="F48" s="60"/>
      <c r="G48" s="100"/>
      <c r="H48" s="66"/>
      <c r="I48" s="66"/>
    </row>
    <row r="49" spans="1:9" s="62" customFormat="1" ht="10.5" customHeight="1">
      <c r="A49" s="95"/>
      <c r="B49" s="48" t="s">
        <v>52</v>
      </c>
      <c r="C49" s="48" t="s">
        <v>52</v>
      </c>
      <c r="D49" s="48" t="s">
        <v>52</v>
      </c>
      <c r="E49" s="48"/>
      <c r="F49" s="48"/>
      <c r="G49" s="48" t="s">
        <v>17</v>
      </c>
      <c r="H49" s="48"/>
      <c r="I49" s="49"/>
    </row>
    <row r="50" spans="1:9" s="38" customFormat="1" ht="10.5" customHeight="1">
      <c r="A50" s="96"/>
      <c r="B50" s="58"/>
      <c r="C50" s="63"/>
      <c r="D50" s="52"/>
      <c r="E50" s="52"/>
      <c r="F50" s="51" t="s">
        <v>61</v>
      </c>
      <c r="G50" s="52"/>
      <c r="H50" s="58"/>
      <c r="I50" s="53"/>
    </row>
    <row r="51" spans="1:9" s="38" customFormat="1" ht="10.5" customHeight="1">
      <c r="A51" s="51" t="s">
        <v>49</v>
      </c>
      <c r="B51" s="55"/>
      <c r="C51" s="55"/>
      <c r="D51" s="53"/>
      <c r="E51" s="55"/>
      <c r="F51" s="55"/>
      <c r="G51" s="55"/>
      <c r="H51" s="58"/>
      <c r="I51" s="55"/>
    </row>
    <row r="52" spans="1:9" s="57" customFormat="1" ht="10.5" customHeight="1">
      <c r="A52" s="97"/>
      <c r="B52" s="55"/>
      <c r="C52" s="55"/>
      <c r="D52" s="56"/>
      <c r="E52" s="55"/>
      <c r="F52" s="55"/>
      <c r="G52" s="55" t="s">
        <v>13</v>
      </c>
      <c r="H52" s="55" t="s">
        <v>13</v>
      </c>
      <c r="I52" s="55" t="s">
        <v>13</v>
      </c>
    </row>
    <row r="53" spans="1:9" s="38" customFormat="1" ht="10.5" customHeight="1">
      <c r="A53" s="97"/>
      <c r="B53" s="55"/>
      <c r="C53" s="55"/>
      <c r="D53" s="53"/>
      <c r="E53" s="55"/>
      <c r="F53" s="55"/>
      <c r="G53" s="55"/>
      <c r="H53" s="58"/>
      <c r="I53" s="55"/>
    </row>
    <row r="54" spans="1:9" s="38" customFormat="1" ht="10.5" customHeight="1">
      <c r="A54" s="97"/>
      <c r="B54" s="58"/>
      <c r="C54" s="65"/>
      <c r="D54" s="58"/>
      <c r="E54" s="58"/>
      <c r="F54" s="58"/>
      <c r="G54" s="58"/>
      <c r="H54" s="58"/>
      <c r="I54" s="53"/>
    </row>
    <row r="55" spans="1:9" s="38" customFormat="1" ht="10.5" customHeight="1">
      <c r="A55" s="98"/>
      <c r="B55" s="60"/>
      <c r="C55" s="66"/>
      <c r="D55" s="60"/>
      <c r="E55" s="60"/>
      <c r="F55" s="60"/>
      <c r="G55" s="60"/>
      <c r="H55" s="60"/>
      <c r="I55" s="61"/>
    </row>
    <row r="56" spans="1:9" s="38" customFormat="1" ht="10.5" customHeight="1">
      <c r="A56" s="67" t="s">
        <v>20</v>
      </c>
      <c r="B56" s="68"/>
      <c r="C56" s="68"/>
      <c r="D56" s="69"/>
      <c r="E56" s="69"/>
      <c r="F56" s="70"/>
      <c r="G56" s="71" t="s">
        <v>21</v>
      </c>
      <c r="H56" s="72" t="s">
        <v>22</v>
      </c>
      <c r="I56" s="73"/>
    </row>
    <row r="57" spans="1:9" s="62" customFormat="1" ht="10.5" customHeight="1">
      <c r="A57" s="74"/>
      <c r="B57" s="75"/>
      <c r="C57" s="75"/>
      <c r="D57" s="76"/>
      <c r="E57" s="76"/>
      <c r="F57" s="77"/>
      <c r="G57" s="78"/>
      <c r="H57" s="76"/>
      <c r="I57" s="79"/>
    </row>
    <row r="58" spans="1:9" s="38" customFormat="1" ht="13.5" thickBot="1">
      <c r="A58" s="80"/>
      <c r="B58" s="81"/>
      <c r="C58" s="81"/>
      <c r="D58" s="82"/>
      <c r="E58" s="82"/>
      <c r="F58" s="83"/>
      <c r="G58" s="84"/>
      <c r="H58" s="82" t="str">
        <f>I5</f>
        <v>Александр Печенкин</v>
      </c>
      <c r="I58" s="85"/>
    </row>
    <row r="83" spans="1:3" ht="12.75">
      <c r="A83" s="86" t="s">
        <v>23</v>
      </c>
      <c r="B83" s="87"/>
      <c r="C83" s="87"/>
    </row>
    <row r="84" spans="1:3" ht="12.75">
      <c r="A84" s="88" t="e">
        <f>#REF!</f>
        <v>#REF!</v>
      </c>
      <c r="B84" s="87"/>
      <c r="C84" s="87"/>
    </row>
    <row r="85" spans="1:3" ht="12.75">
      <c r="A85" s="88" t="e">
        <f>#REF!</f>
        <v>#REF!</v>
      </c>
      <c r="B85" s="87"/>
      <c r="C85" s="87"/>
    </row>
    <row r="86" spans="1:3" ht="12.75">
      <c r="A86" s="88" t="s">
        <v>26</v>
      </c>
      <c r="B86" s="87"/>
      <c r="C86" s="87"/>
    </row>
    <row r="87" spans="1:3" ht="12.75">
      <c r="A87" s="88" t="s">
        <v>25</v>
      </c>
      <c r="B87" s="87"/>
      <c r="C87" s="87"/>
    </row>
    <row r="88" spans="1:3" ht="12.75">
      <c r="A88" s="88" t="s">
        <v>29</v>
      </c>
      <c r="B88" s="87"/>
      <c r="C88" s="87"/>
    </row>
    <row r="89" spans="1:3" ht="12.75">
      <c r="A89" s="88" t="s">
        <v>27</v>
      </c>
      <c r="B89" s="87"/>
      <c r="C89" s="87"/>
    </row>
    <row r="90" spans="1:3" ht="12.75">
      <c r="A90" s="88" t="s">
        <v>28</v>
      </c>
      <c r="B90" s="87"/>
      <c r="C90" s="87"/>
    </row>
    <row r="91" spans="1:3" ht="12.75">
      <c r="A91" s="88" t="s">
        <v>32</v>
      </c>
      <c r="B91" s="87"/>
      <c r="C91" s="87"/>
    </row>
    <row r="92" spans="1:3" ht="12.75">
      <c r="A92" s="88" t="s">
        <v>34</v>
      </c>
      <c r="B92" s="87"/>
      <c r="C92" s="87"/>
    </row>
    <row r="93" spans="1:3" ht="12.75">
      <c r="A93" s="88" t="s">
        <v>33</v>
      </c>
      <c r="B93" s="87"/>
      <c r="C93" s="87"/>
    </row>
    <row r="94" spans="1:3" ht="12.75">
      <c r="A94" s="88" t="s">
        <v>36</v>
      </c>
      <c r="B94" s="87"/>
      <c r="C94" s="87"/>
    </row>
    <row r="95" spans="1:3" ht="12.75">
      <c r="A95" s="88" t="s">
        <v>45</v>
      </c>
      <c r="B95" s="87"/>
      <c r="C95" s="87"/>
    </row>
    <row r="96" spans="1:3" ht="12.75">
      <c r="A96" s="88" t="s">
        <v>35</v>
      </c>
      <c r="B96" s="87"/>
      <c r="C96" s="87"/>
    </row>
    <row r="97" spans="1:3" ht="12.75">
      <c r="A97" s="88" t="s">
        <v>39</v>
      </c>
      <c r="B97" s="87"/>
      <c r="C97" s="87"/>
    </row>
    <row r="98" spans="1:3" ht="12.75">
      <c r="A98" s="88" t="s">
        <v>46</v>
      </c>
      <c r="B98" s="87"/>
      <c r="C98" s="87"/>
    </row>
    <row r="99" spans="1:3" ht="12.75">
      <c r="A99" s="88" t="s">
        <v>47</v>
      </c>
      <c r="B99" s="87"/>
      <c r="C99" s="87"/>
    </row>
    <row r="100" spans="1:3" ht="12.75">
      <c r="A100" s="88" t="s">
        <v>31</v>
      </c>
      <c r="B100" s="87"/>
      <c r="C100" s="87"/>
    </row>
    <row r="101" spans="1:3" ht="12.75">
      <c r="A101" s="88" t="s">
        <v>30</v>
      </c>
      <c r="B101" s="87"/>
      <c r="C101" s="87"/>
    </row>
    <row r="102" spans="1:3" ht="12.75">
      <c r="A102" s="88" t="s">
        <v>43</v>
      </c>
      <c r="B102" s="87"/>
      <c r="C102" s="87"/>
    </row>
    <row r="103" spans="1:3" ht="12.75">
      <c r="A103" s="88" t="s">
        <v>37</v>
      </c>
      <c r="B103" s="87"/>
      <c r="C103" s="87"/>
    </row>
    <row r="104" spans="1:3" ht="12.75">
      <c r="A104" s="88" t="s">
        <v>44</v>
      </c>
      <c r="B104" s="87"/>
      <c r="C104" s="87"/>
    </row>
    <row r="105" spans="1:3" ht="12.75">
      <c r="A105" s="88" t="s">
        <v>42</v>
      </c>
      <c r="B105" s="87"/>
      <c r="C105" s="87"/>
    </row>
    <row r="106" spans="1:3" ht="12.75">
      <c r="A106" s="88" t="s">
        <v>41</v>
      </c>
      <c r="B106" s="87"/>
      <c r="C106" s="87"/>
    </row>
    <row r="107" spans="1:3" ht="12.75">
      <c r="A107" s="88" t="s">
        <v>40</v>
      </c>
      <c r="B107" s="87"/>
      <c r="C107" s="87"/>
    </row>
    <row r="108" spans="1:3" ht="12.75">
      <c r="A108" s="88" t="s">
        <v>38</v>
      </c>
      <c r="B108" s="87"/>
      <c r="C108" s="87"/>
    </row>
    <row r="109" spans="1:3" ht="12.75">
      <c r="A109" s="88" t="e">
        <f>#REF!</f>
        <v>#REF!</v>
      </c>
      <c r="B109" s="87"/>
      <c r="C109" s="87"/>
    </row>
    <row r="110" spans="1:3" ht="12.75">
      <c r="A110" s="88" t="e">
        <f>#REF!</f>
        <v>#REF!</v>
      </c>
      <c r="B110" s="87"/>
      <c r="C110" s="87"/>
    </row>
    <row r="111" spans="1:3" ht="12.75">
      <c r="A111" s="88" t="e">
        <f>#REF!</f>
        <v>#REF!</v>
      </c>
      <c r="B111" s="87"/>
      <c r="C111" s="87"/>
    </row>
    <row r="112" spans="1:3" ht="12.75">
      <c r="A112" s="88" t="e">
        <f>#REF!</f>
        <v>#REF!</v>
      </c>
      <c r="B112" s="87"/>
      <c r="C112" s="87"/>
    </row>
    <row r="113" spans="1:3" ht="12.75">
      <c r="A113" s="88" t="e">
        <f>#REF!</f>
        <v>#REF!</v>
      </c>
      <c r="B113" s="87"/>
      <c r="C113" s="87"/>
    </row>
    <row r="114" spans="1:3" ht="12.75">
      <c r="A114" s="88" t="e">
        <f>#REF!</f>
        <v>#REF!</v>
      </c>
      <c r="B114" s="87"/>
      <c r="C114" s="87"/>
    </row>
    <row r="115" spans="1:3" ht="12.75">
      <c r="A115" s="88" t="e">
        <f>#REF!</f>
        <v>#REF!</v>
      </c>
      <c r="B115" s="87"/>
      <c r="C115" s="87"/>
    </row>
    <row r="116" spans="1:3" ht="12.75">
      <c r="A116" s="88" t="e">
        <f>#REF!</f>
        <v>#REF!</v>
      </c>
      <c r="B116" s="87"/>
      <c r="C116" s="87"/>
    </row>
    <row r="117" spans="1:3" ht="12.75">
      <c r="A117" s="88" t="e">
        <f>#REF!</f>
        <v>#REF!</v>
      </c>
      <c r="B117" s="87"/>
      <c r="C117" s="87"/>
    </row>
    <row r="118" spans="1:3" ht="12.75">
      <c r="A118" s="88" t="e">
        <f>#REF!</f>
        <v>#REF!</v>
      </c>
      <c r="B118" s="87"/>
      <c r="C118" s="87"/>
    </row>
    <row r="119" spans="1:3" ht="12.75">
      <c r="A119" s="88" t="e">
        <f>#REF!</f>
        <v>#REF!</v>
      </c>
      <c r="B119" s="87"/>
      <c r="C119" s="87"/>
    </row>
    <row r="120" spans="1:3" ht="12.75">
      <c r="A120" s="88" t="e">
        <f>#REF!</f>
        <v>#REF!</v>
      </c>
      <c r="B120" s="87"/>
      <c r="C120" s="87"/>
    </row>
    <row r="121" spans="1:3" ht="12.75">
      <c r="A121" s="88" t="e">
        <f>#REF!</f>
        <v>#REF!</v>
      </c>
      <c r="B121" s="87"/>
      <c r="C121" s="87"/>
    </row>
    <row r="122" spans="1:3" ht="12.75">
      <c r="A122" s="88" t="e">
        <f>#REF!</f>
        <v>#REF!</v>
      </c>
      <c r="B122" s="87"/>
      <c r="C122" s="87"/>
    </row>
    <row r="123" spans="1:3" ht="12.75">
      <c r="A123" s="88" t="e">
        <f>#REF!</f>
        <v>#REF!</v>
      </c>
      <c r="B123" s="87"/>
      <c r="C123" s="87"/>
    </row>
    <row r="124" spans="1:3" ht="12.75">
      <c r="A124" s="88" t="e">
        <f>#REF!</f>
        <v>#REF!</v>
      </c>
      <c r="B124" s="87"/>
      <c r="C124" s="87"/>
    </row>
    <row r="125" spans="1:3" ht="12.75">
      <c r="A125" s="88" t="e">
        <f>#REF!</f>
        <v>#REF!</v>
      </c>
      <c r="B125" s="87"/>
      <c r="C125" s="87"/>
    </row>
    <row r="126" spans="1:3" ht="12.75">
      <c r="A126" s="88" t="e">
        <f>#REF!</f>
        <v>#REF!</v>
      </c>
      <c r="B126" s="87"/>
      <c r="C126" s="87"/>
    </row>
    <row r="127" spans="1:3" ht="12.75">
      <c r="A127" s="88" t="e">
        <f>#REF!</f>
        <v>#REF!</v>
      </c>
      <c r="B127" s="87"/>
      <c r="C127" s="87"/>
    </row>
    <row r="128" spans="1:3" ht="12.75">
      <c r="A128" s="88" t="e">
        <f>#REF!</f>
        <v>#REF!</v>
      </c>
      <c r="B128" s="87"/>
      <c r="C128" s="87"/>
    </row>
    <row r="129" spans="1:3" ht="12.75">
      <c r="A129" s="88" t="e">
        <f>#REF!</f>
        <v>#REF!</v>
      </c>
      <c r="B129" s="87"/>
      <c r="C129" s="87"/>
    </row>
    <row r="130" spans="1:3" ht="12.75">
      <c r="A130" s="88" t="e">
        <f>#REF!</f>
        <v>#REF!</v>
      </c>
      <c r="B130" s="87"/>
      <c r="C130" s="87"/>
    </row>
    <row r="131" spans="1:3" ht="12.75">
      <c r="A131" s="88" t="e">
        <f>#REF!</f>
        <v>#REF!</v>
      </c>
      <c r="B131" s="87"/>
      <c r="C131" s="87"/>
    </row>
    <row r="132" spans="1:3" ht="12.75">
      <c r="A132" s="88" t="e">
        <f>#REF!</f>
        <v>#REF!</v>
      </c>
      <c r="B132" s="87"/>
      <c r="C132" s="87"/>
    </row>
    <row r="133" spans="1:3" ht="12.75">
      <c r="A133" s="88" t="e">
        <f>#REF!</f>
        <v>#REF!</v>
      </c>
      <c r="B133" s="87"/>
      <c r="C133" s="87"/>
    </row>
    <row r="134" spans="1:3" ht="12.75">
      <c r="A134" s="88" t="e">
        <f>#REF!</f>
        <v>#REF!</v>
      </c>
      <c r="B134" s="87"/>
      <c r="C134" s="87"/>
    </row>
    <row r="135" spans="1:3" ht="12.75">
      <c r="A135" s="88" t="e">
        <f>#REF!</f>
        <v>#REF!</v>
      </c>
      <c r="B135" s="87"/>
      <c r="C135" s="87"/>
    </row>
    <row r="136" spans="1:3" ht="12.75">
      <c r="A136" s="88" t="e">
        <f>#REF!</f>
        <v>#REF!</v>
      </c>
      <c r="B136" s="87"/>
      <c r="C136" s="87"/>
    </row>
    <row r="137" spans="1:3" ht="12.75">
      <c r="A137" s="88" t="e">
        <f>#REF!</f>
        <v>#REF!</v>
      </c>
      <c r="B137" s="87"/>
      <c r="C137" s="87"/>
    </row>
    <row r="138" spans="1:3" ht="12.75">
      <c r="A138" s="88" t="e">
        <f>#REF!</f>
        <v>#REF!</v>
      </c>
      <c r="B138" s="87"/>
      <c r="C138" s="87"/>
    </row>
    <row r="139" spans="1:3" ht="12.75">
      <c r="A139" s="88" t="e">
        <f>#REF!</f>
        <v>#REF!</v>
      </c>
      <c r="B139" s="87"/>
      <c r="C139" s="87"/>
    </row>
    <row r="140" spans="1:3" ht="12.75">
      <c r="A140" s="88" t="e">
        <f>#REF!</f>
        <v>#REF!</v>
      </c>
      <c r="B140" s="87"/>
      <c r="C140" s="87"/>
    </row>
    <row r="141" spans="1:3" ht="12.75">
      <c r="A141" s="88" t="e">
        <f>#REF!</f>
        <v>#REF!</v>
      </c>
      <c r="B141" s="87"/>
      <c r="C141" s="87"/>
    </row>
    <row r="142" spans="1:3" ht="12.75">
      <c r="A142" s="88" t="e">
        <f>#REF!</f>
        <v>#REF!</v>
      </c>
      <c r="B142" s="87"/>
      <c r="C142" s="87"/>
    </row>
    <row r="143" spans="1:3" ht="12.75">
      <c r="A143" s="88" t="e">
        <f>#REF!</f>
        <v>#REF!</v>
      </c>
      <c r="B143" s="87"/>
      <c r="C143" s="87"/>
    </row>
    <row r="144" spans="1:3" ht="12.75">
      <c r="A144" s="88" t="e">
        <f>#REF!</f>
        <v>#REF!</v>
      </c>
      <c r="B144" s="87"/>
      <c r="C144" s="87"/>
    </row>
    <row r="145" spans="1:3" ht="12.75">
      <c r="A145" s="88" t="e">
        <f>#REF!</f>
        <v>#REF!</v>
      </c>
      <c r="B145" s="87"/>
      <c r="C145" s="87"/>
    </row>
    <row r="146" spans="1:3" ht="12.75">
      <c r="A146" s="88" t="e">
        <f>#REF!</f>
        <v>#REF!</v>
      </c>
      <c r="B146" s="87"/>
      <c r="C146" s="87"/>
    </row>
    <row r="147" spans="1:3" ht="12.75">
      <c r="A147" s="88" t="e">
        <f>#REF!</f>
        <v>#REF!</v>
      </c>
      <c r="B147" s="87"/>
      <c r="C147" s="87"/>
    </row>
    <row r="148" spans="1:3" ht="12.75">
      <c r="A148" s="88" t="e">
        <f>#REF!</f>
        <v>#REF!</v>
      </c>
      <c r="B148" s="87"/>
      <c r="C148" s="87"/>
    </row>
    <row r="149" spans="1:3" ht="12.75">
      <c r="A149" s="88" t="e">
        <f>#REF!</f>
        <v>#REF!</v>
      </c>
      <c r="B149" s="87"/>
      <c r="C149" s="87"/>
    </row>
    <row r="150" spans="1:3" ht="12.75">
      <c r="A150" s="88" t="e">
        <f>#REF!</f>
        <v>#REF!</v>
      </c>
      <c r="B150" s="87"/>
      <c r="C150" s="87"/>
    </row>
    <row r="151" spans="1:3" ht="12.75">
      <c r="A151" s="88" t="e">
        <f>#REF!</f>
        <v>#REF!</v>
      </c>
      <c r="B151" s="87"/>
      <c r="C151" s="87"/>
    </row>
    <row r="152" spans="1:3" ht="12.75">
      <c r="A152" s="88" t="e">
        <f>#REF!</f>
        <v>#REF!</v>
      </c>
      <c r="B152" s="87"/>
      <c r="C152" s="87"/>
    </row>
    <row r="153" spans="1:3" ht="12.75">
      <c r="A153" s="88" t="e">
        <f>#REF!</f>
        <v>#REF!</v>
      </c>
      <c r="B153" s="87"/>
      <c r="C153" s="87"/>
    </row>
    <row r="154" spans="1:3" ht="12.75">
      <c r="A154" s="88" t="e">
        <f>#REF!</f>
        <v>#REF!</v>
      </c>
      <c r="B154" s="87"/>
      <c r="C154" s="87"/>
    </row>
    <row r="155" spans="1:3" ht="12.75">
      <c r="A155" s="88" t="e">
        <f>#REF!</f>
        <v>#REF!</v>
      </c>
      <c r="B155" s="87"/>
      <c r="C155" s="87"/>
    </row>
    <row r="156" spans="1:3" ht="12.75">
      <c r="A156" s="88" t="e">
        <f>#REF!</f>
        <v>#REF!</v>
      </c>
      <c r="B156" s="87"/>
      <c r="C156" s="87"/>
    </row>
    <row r="157" spans="1:3" ht="12.75">
      <c r="A157" s="88" t="e">
        <f>#REF!</f>
        <v>#REF!</v>
      </c>
      <c r="B157" s="87"/>
      <c r="C157" s="87"/>
    </row>
    <row r="158" spans="1:3" ht="12.75">
      <c r="A158" s="88" t="e">
        <f>#REF!</f>
        <v>#REF!</v>
      </c>
      <c r="B158" s="87"/>
      <c r="C158" s="87"/>
    </row>
    <row r="159" spans="1:3" ht="12.75">
      <c r="A159" s="88" t="e">
        <f>#REF!</f>
        <v>#REF!</v>
      </c>
      <c r="B159" s="87"/>
      <c r="C159" s="87"/>
    </row>
    <row r="160" spans="1:3" ht="12.75">
      <c r="A160" s="88" t="e">
        <f>#REF!</f>
        <v>#REF!</v>
      </c>
      <c r="B160" s="87"/>
      <c r="C160" s="87"/>
    </row>
    <row r="161" spans="1:3" ht="12.75">
      <c r="A161" s="88" t="e">
        <f>#REF!</f>
        <v>#REF!</v>
      </c>
      <c r="B161" s="87"/>
      <c r="C161" s="87"/>
    </row>
    <row r="162" spans="1:3" ht="12.75">
      <c r="A162" s="88" t="e">
        <f>#REF!</f>
        <v>#REF!</v>
      </c>
      <c r="B162" s="87"/>
      <c r="C162" s="87"/>
    </row>
    <row r="163" spans="1:3" ht="12.75">
      <c r="A163" s="88" t="e">
        <f>#REF!</f>
        <v>#REF!</v>
      </c>
      <c r="B163" s="87"/>
      <c r="C163" s="87"/>
    </row>
    <row r="164" spans="1:3" ht="12.75">
      <c r="A164" s="88" t="e">
        <f>#REF!</f>
        <v>#REF!</v>
      </c>
      <c r="B164" s="87"/>
      <c r="C164" s="87"/>
    </row>
    <row r="165" spans="1:3" ht="12.75">
      <c r="A165" s="88" t="e">
        <f>#REF!</f>
        <v>#REF!</v>
      </c>
      <c r="B165" s="87"/>
      <c r="C165" s="87"/>
    </row>
    <row r="166" spans="1:3" ht="12.75">
      <c r="A166" s="88" t="e">
        <f>#REF!</f>
        <v>#REF!</v>
      </c>
      <c r="B166" s="87"/>
      <c r="C166" s="87"/>
    </row>
    <row r="167" spans="1:3" ht="12.75">
      <c r="A167" s="88" t="e">
        <f>#REF!</f>
        <v>#REF!</v>
      </c>
      <c r="B167" s="87"/>
      <c r="C167" s="87"/>
    </row>
    <row r="168" spans="1:3" ht="12.75">
      <c r="A168" s="88" t="e">
        <f>#REF!</f>
        <v>#REF!</v>
      </c>
      <c r="B168" s="87"/>
      <c r="C168" s="87"/>
    </row>
    <row r="169" spans="1:3" ht="12.75">
      <c r="A169" s="88" t="e">
        <f>#REF!</f>
        <v>#REF!</v>
      </c>
      <c r="B169" s="87"/>
      <c r="C169" s="87"/>
    </row>
    <row r="170" spans="1:3" ht="12.75">
      <c r="A170" s="88" t="e">
        <f>#REF!</f>
        <v>#REF!</v>
      </c>
      <c r="B170" s="87"/>
      <c r="C170" s="87"/>
    </row>
    <row r="171" spans="1:3" ht="12.75">
      <c r="A171" s="88" t="e">
        <f>#REF!</f>
        <v>#REF!</v>
      </c>
      <c r="B171" s="87"/>
      <c r="C171" s="87"/>
    </row>
    <row r="172" spans="1:3" ht="12.75">
      <c r="A172" s="88" t="e">
        <f>#REF!</f>
        <v>#REF!</v>
      </c>
      <c r="B172" s="87"/>
      <c r="C172" s="87"/>
    </row>
    <row r="173" spans="1:3" ht="12.75">
      <c r="A173" s="88" t="e">
        <f>#REF!</f>
        <v>#REF!</v>
      </c>
      <c r="B173" s="87"/>
      <c r="C173" s="87"/>
    </row>
    <row r="174" spans="1:3" ht="12.75">
      <c r="A174" s="88" t="e">
        <f>#REF!</f>
        <v>#REF!</v>
      </c>
      <c r="B174" s="87"/>
      <c r="C174" s="87"/>
    </row>
    <row r="175" spans="1:3" ht="12.75">
      <c r="A175" s="88" t="e">
        <f>#REF!</f>
        <v>#REF!</v>
      </c>
      <c r="B175" s="87"/>
      <c r="C175" s="87"/>
    </row>
    <row r="176" spans="1:3" ht="12.75">
      <c r="A176" s="88" t="e">
        <f>#REF!</f>
        <v>#REF!</v>
      </c>
      <c r="B176" s="87"/>
      <c r="C176" s="87"/>
    </row>
    <row r="177" spans="1:3" ht="12.75">
      <c r="A177" s="88" t="e">
        <f>#REF!</f>
        <v>#REF!</v>
      </c>
      <c r="B177" s="87"/>
      <c r="C177" s="87"/>
    </row>
    <row r="178" spans="1:3" ht="12.75">
      <c r="A178" s="88" t="e">
        <f>#REF!</f>
        <v>#REF!</v>
      </c>
      <c r="B178" s="87"/>
      <c r="C178" s="87"/>
    </row>
    <row r="179" spans="1:3" ht="12.75">
      <c r="A179" s="88" t="e">
        <f>#REF!</f>
        <v>#REF!</v>
      </c>
      <c r="B179" s="87"/>
      <c r="C179" s="87"/>
    </row>
    <row r="180" spans="1:3" ht="12.75">
      <c r="A180" s="88" t="e">
        <f>#REF!</f>
        <v>#REF!</v>
      </c>
      <c r="B180" s="87"/>
      <c r="C180" s="87"/>
    </row>
    <row r="181" spans="1:3" ht="12.75">
      <c r="A181" s="88" t="e">
        <f>#REF!</f>
        <v>#REF!</v>
      </c>
      <c r="B181" s="87"/>
      <c r="C181" s="87"/>
    </row>
    <row r="182" spans="1:3" ht="12.75">
      <c r="A182" s="88" t="e">
        <f>#REF!</f>
        <v>#REF!</v>
      </c>
      <c r="B182" s="87"/>
      <c r="C182" s="87"/>
    </row>
    <row r="183" spans="1:3" ht="12.75">
      <c r="A183" s="88" t="e">
        <f>#REF!</f>
        <v>#REF!</v>
      </c>
      <c r="B183" s="87"/>
      <c r="C183" s="87"/>
    </row>
    <row r="184" spans="1:3" ht="12.75">
      <c r="A184" s="88" t="e">
        <f>#REF!</f>
        <v>#REF!</v>
      </c>
      <c r="B184" s="87"/>
      <c r="C184" s="87"/>
    </row>
    <row r="185" spans="1:3" ht="12.75">
      <c r="A185" s="88" t="e">
        <f>#REF!</f>
        <v>#REF!</v>
      </c>
      <c r="B185" s="87"/>
      <c r="C185" s="87"/>
    </row>
    <row r="186" spans="1:3" ht="12.75">
      <c r="A186" s="88" t="e">
        <f>#REF!</f>
        <v>#REF!</v>
      </c>
      <c r="B186" s="87"/>
      <c r="C186" s="87"/>
    </row>
    <row r="187" spans="1:3" ht="12.75">
      <c r="A187" s="88" t="e">
        <f>#REF!</f>
        <v>#REF!</v>
      </c>
      <c r="B187" s="87"/>
      <c r="C187" s="87"/>
    </row>
    <row r="188" spans="1:3" ht="12.75">
      <c r="A188" s="88" t="e">
        <f>#REF!</f>
        <v>#REF!</v>
      </c>
      <c r="B188" s="87"/>
      <c r="C188" s="87"/>
    </row>
    <row r="189" spans="1:3" ht="12.75">
      <c r="A189" s="88" t="e">
        <f>#REF!</f>
        <v>#REF!</v>
      </c>
      <c r="B189" s="87"/>
      <c r="C189" s="87"/>
    </row>
    <row r="190" spans="1:3" ht="12.75">
      <c r="A190" s="88" t="e">
        <f>#REF!</f>
        <v>#REF!</v>
      </c>
      <c r="B190" s="87"/>
      <c r="C190" s="87"/>
    </row>
    <row r="191" spans="1:3" ht="12.75">
      <c r="A191" s="88" t="e">
        <f>#REF!</f>
        <v>#REF!</v>
      </c>
      <c r="B191" s="87"/>
      <c r="C191" s="87"/>
    </row>
    <row r="192" spans="1:3" ht="12.75">
      <c r="A192" s="88" t="e">
        <f>#REF!</f>
        <v>#REF!</v>
      </c>
      <c r="B192" s="87"/>
      <c r="C192" s="87"/>
    </row>
    <row r="193" spans="1:3" ht="12.75">
      <c r="A193" s="88" t="e">
        <f>#REF!</f>
        <v>#REF!</v>
      </c>
      <c r="B193" s="87"/>
      <c r="C193" s="87"/>
    </row>
    <row r="194" spans="1:3" ht="12.75">
      <c r="A194" s="88" t="e">
        <f>#REF!</f>
        <v>#REF!</v>
      </c>
      <c r="B194" s="87"/>
      <c r="C194" s="87"/>
    </row>
    <row r="195" spans="1:3" ht="12.75">
      <c r="A195" s="88" t="e">
        <f>#REF!</f>
        <v>#REF!</v>
      </c>
      <c r="B195" s="87"/>
      <c r="C195" s="87"/>
    </row>
    <row r="196" spans="1:3" ht="12.75">
      <c r="A196" s="88" t="e">
        <f>#REF!</f>
        <v>#REF!</v>
      </c>
      <c r="B196" s="87"/>
      <c r="C196" s="87"/>
    </row>
    <row r="197" spans="1:3" ht="12.75">
      <c r="A197" s="88" t="e">
        <f>#REF!</f>
        <v>#REF!</v>
      </c>
      <c r="B197" s="87"/>
      <c r="C197" s="87"/>
    </row>
    <row r="198" spans="1:3" ht="12.75">
      <c r="A198" s="88" t="e">
        <f>#REF!</f>
        <v>#REF!</v>
      </c>
      <c r="B198" s="87"/>
      <c r="C198" s="87"/>
    </row>
    <row r="199" spans="1:3" ht="12.75">
      <c r="A199" s="88" t="e">
        <f>#REF!</f>
        <v>#REF!</v>
      </c>
      <c r="B199" s="87"/>
      <c r="C199" s="87"/>
    </row>
    <row r="200" spans="1:3" ht="12.75">
      <c r="A200" s="88" t="e">
        <f>#REF!</f>
        <v>#REF!</v>
      </c>
      <c r="B200" s="87"/>
      <c r="C200" s="87"/>
    </row>
    <row r="201" spans="1:3" ht="12.75">
      <c r="A201" s="88" t="e">
        <f>#REF!</f>
        <v>#REF!</v>
      </c>
      <c r="B201" s="87"/>
      <c r="C201" s="87"/>
    </row>
    <row r="202" spans="1:3" ht="12.75">
      <c r="A202" s="88" t="e">
        <f>#REF!</f>
        <v>#REF!</v>
      </c>
      <c r="B202" s="87"/>
      <c r="C202" s="87"/>
    </row>
    <row r="203" spans="1:3" ht="12.75">
      <c r="A203" s="88" t="e">
        <f>#REF!</f>
        <v>#REF!</v>
      </c>
      <c r="B203" s="87"/>
      <c r="C203" s="87"/>
    </row>
    <row r="204" spans="1:3" ht="12.75">
      <c r="A204" s="88" t="e">
        <f>#REF!</f>
        <v>#REF!</v>
      </c>
      <c r="B204" s="87"/>
      <c r="C204" s="87"/>
    </row>
    <row r="205" spans="1:3" ht="12.75">
      <c r="A205" s="88" t="e">
        <f>#REF!</f>
        <v>#REF!</v>
      </c>
      <c r="B205" s="87"/>
      <c r="C205" s="87"/>
    </row>
    <row r="206" spans="1:3" ht="12.75">
      <c r="A206" s="88" t="e">
        <f>#REF!</f>
        <v>#REF!</v>
      </c>
      <c r="B206" s="87"/>
      <c r="C206" s="87"/>
    </row>
    <row r="207" spans="1:3" ht="12.75">
      <c r="A207" s="88" t="e">
        <f>#REF!</f>
        <v>#REF!</v>
      </c>
      <c r="B207" s="87"/>
      <c r="C207" s="87"/>
    </row>
    <row r="208" spans="1:3" ht="12.75">
      <c r="A208" s="88" t="e">
        <f>#REF!</f>
        <v>#REF!</v>
      </c>
      <c r="B208" s="87"/>
      <c r="C208" s="87"/>
    </row>
    <row r="209" spans="1:3" ht="12.75">
      <c r="A209" s="88" t="e">
        <f>#REF!</f>
        <v>#REF!</v>
      </c>
      <c r="B209" s="87"/>
      <c r="C209" s="87"/>
    </row>
    <row r="210" spans="1:3" ht="12.75">
      <c r="A210" s="88" t="e">
        <f>#REF!</f>
        <v>#REF!</v>
      </c>
      <c r="B210" s="87"/>
      <c r="C210" s="87"/>
    </row>
    <row r="211" spans="1:3" ht="12.75">
      <c r="A211" s="88" t="e">
        <f>#REF!</f>
        <v>#REF!</v>
      </c>
      <c r="B211" s="87"/>
      <c r="C211" s="87"/>
    </row>
    <row r="212" spans="1:3" ht="12.75">
      <c r="A212" s="88" t="e">
        <f>#REF!</f>
        <v>#REF!</v>
      </c>
      <c r="B212" s="87"/>
      <c r="C212" s="87"/>
    </row>
    <row r="213" spans="1:3" ht="12.75">
      <c r="A213" s="88" t="e">
        <f>#REF!</f>
        <v>#REF!</v>
      </c>
      <c r="B213" s="87"/>
      <c r="C213" s="87"/>
    </row>
    <row r="214" spans="1:3" ht="12.75">
      <c r="A214" s="88" t="e">
        <f>#REF!</f>
        <v>#REF!</v>
      </c>
      <c r="B214" s="87"/>
      <c r="C214" s="87"/>
    </row>
    <row r="215" spans="1:3" ht="12.75">
      <c r="A215" s="88" t="e">
        <f>#REF!</f>
        <v>#REF!</v>
      </c>
      <c r="B215" s="87"/>
      <c r="C215" s="87"/>
    </row>
    <row r="216" spans="1:3" ht="12.75">
      <c r="A216" s="88" t="e">
        <f>#REF!</f>
        <v>#REF!</v>
      </c>
      <c r="B216" s="87"/>
      <c r="C216" s="87"/>
    </row>
    <row r="217" spans="1:3" ht="12.75">
      <c r="A217" s="88" t="e">
        <f>#REF!</f>
        <v>#REF!</v>
      </c>
      <c r="B217" s="87"/>
      <c r="C217" s="87"/>
    </row>
    <row r="218" spans="1:3" ht="12.75">
      <c r="A218" s="88" t="e">
        <f>#REF!</f>
        <v>#REF!</v>
      </c>
      <c r="B218" s="87"/>
      <c r="C218" s="87"/>
    </row>
    <row r="219" spans="1:3" ht="12.75">
      <c r="A219" s="88" t="e">
        <f>#REF!</f>
        <v>#REF!</v>
      </c>
      <c r="B219" s="87"/>
      <c r="C219" s="87"/>
    </row>
    <row r="220" spans="1:3" ht="12.75">
      <c r="A220" s="88" t="e">
        <f>#REF!</f>
        <v>#REF!</v>
      </c>
      <c r="B220" s="87"/>
      <c r="C220" s="87"/>
    </row>
    <row r="221" spans="1:3" ht="12.75">
      <c r="A221" s="88" t="e">
        <f>#REF!</f>
        <v>#REF!</v>
      </c>
      <c r="B221" s="87"/>
      <c r="C221" s="87"/>
    </row>
    <row r="222" spans="1:3" ht="12.75">
      <c r="A222" s="88" t="e">
        <f>#REF!</f>
        <v>#REF!</v>
      </c>
      <c r="B222" s="87"/>
      <c r="C222" s="87"/>
    </row>
    <row r="223" spans="1:3" ht="12.75">
      <c r="A223" s="88" t="e">
        <f>#REF!</f>
        <v>#REF!</v>
      </c>
      <c r="B223" s="87"/>
      <c r="C223" s="87"/>
    </row>
    <row r="224" spans="1:3" ht="12.75">
      <c r="A224" s="88" t="e">
        <f>#REF!</f>
        <v>#REF!</v>
      </c>
      <c r="B224" s="87"/>
      <c r="C224" s="87"/>
    </row>
    <row r="225" spans="1:3" ht="12.75">
      <c r="A225" s="88" t="e">
        <f>#REF!</f>
        <v>#REF!</v>
      </c>
      <c r="B225" s="87"/>
      <c r="C225" s="87"/>
    </row>
    <row r="226" spans="1:3" ht="12.75">
      <c r="A226" s="88" t="e">
        <f>#REF!</f>
        <v>#REF!</v>
      </c>
      <c r="B226" s="87"/>
      <c r="C226" s="87"/>
    </row>
    <row r="227" spans="1:3" ht="12.75">
      <c r="A227" s="88" t="e">
        <f>#REF!</f>
        <v>#REF!</v>
      </c>
      <c r="B227" s="87"/>
      <c r="C227" s="87"/>
    </row>
    <row r="228" spans="1:3" ht="12.75">
      <c r="A228" s="88" t="e">
        <f>#REF!</f>
        <v>#REF!</v>
      </c>
      <c r="B228" s="87"/>
      <c r="C228" s="87"/>
    </row>
    <row r="229" spans="1:3" ht="12.75">
      <c r="A229" s="88" t="e">
        <f>#REF!</f>
        <v>#REF!</v>
      </c>
      <c r="B229" s="87"/>
      <c r="C229" s="87"/>
    </row>
    <row r="230" spans="1:3" ht="12.75">
      <c r="A230" s="88" t="e">
        <f>#REF!</f>
        <v>#REF!</v>
      </c>
      <c r="B230" s="87"/>
      <c r="C230" s="87"/>
    </row>
    <row r="231" spans="1:3" ht="12.75">
      <c r="A231" s="88" t="e">
        <f>#REF!</f>
        <v>#REF!</v>
      </c>
      <c r="B231" s="87"/>
      <c r="C231" s="87"/>
    </row>
    <row r="232" spans="1:3" ht="12.75">
      <c r="A232" s="88" t="e">
        <f>#REF!</f>
        <v>#REF!</v>
      </c>
      <c r="B232" s="87"/>
      <c r="C232" s="87"/>
    </row>
    <row r="233" spans="1:3" ht="12.75">
      <c r="A233" s="88" t="e">
        <f>#REF!</f>
        <v>#REF!</v>
      </c>
      <c r="B233" s="87"/>
      <c r="C233" s="87"/>
    </row>
    <row r="234" spans="1:3" ht="12.75">
      <c r="A234" s="88" t="e">
        <f>#REF!</f>
        <v>#REF!</v>
      </c>
      <c r="B234" s="87"/>
      <c r="C234" s="87"/>
    </row>
    <row r="235" spans="1:3" ht="12.75">
      <c r="A235" s="88" t="e">
        <f>#REF!</f>
        <v>#REF!</v>
      </c>
      <c r="B235" s="87"/>
      <c r="C235" s="87"/>
    </row>
    <row r="236" spans="1:3" ht="12.75">
      <c r="A236" s="88" t="e">
        <f>#REF!</f>
        <v>#REF!</v>
      </c>
      <c r="B236" s="87"/>
      <c r="C236" s="87"/>
    </row>
    <row r="237" spans="1:3" ht="12.75">
      <c r="A237" s="88" t="e">
        <f>#REF!</f>
        <v>#REF!</v>
      </c>
      <c r="B237" s="87"/>
      <c r="C237" s="87"/>
    </row>
    <row r="238" spans="1:3" ht="12.75">
      <c r="A238" s="88" t="e">
        <f>#REF!</f>
        <v>#REF!</v>
      </c>
      <c r="B238" s="87"/>
      <c r="C238" s="87"/>
    </row>
    <row r="239" spans="1:3" ht="12.75">
      <c r="A239" s="88" t="e">
        <f>#REF!</f>
        <v>#REF!</v>
      </c>
      <c r="B239" s="87"/>
      <c r="C239" s="87"/>
    </row>
    <row r="240" spans="1:3" ht="12.75">
      <c r="A240" s="88" t="e">
        <f>#REF!</f>
        <v>#REF!</v>
      </c>
      <c r="B240" s="87"/>
      <c r="C240" s="87"/>
    </row>
    <row r="241" spans="1:3" ht="12.75">
      <c r="A241" s="88" t="e">
        <f>#REF!</f>
        <v>#REF!</v>
      </c>
      <c r="B241" s="87"/>
      <c r="C241" s="87"/>
    </row>
    <row r="242" spans="1:3" ht="12.75">
      <c r="A242" s="88" t="e">
        <f>#REF!</f>
        <v>#REF!</v>
      </c>
      <c r="B242" s="87"/>
      <c r="C242" s="87"/>
    </row>
    <row r="243" spans="1:3" ht="12.75">
      <c r="A243" s="88" t="e">
        <f>#REF!</f>
        <v>#REF!</v>
      </c>
      <c r="B243" s="87"/>
      <c r="C243" s="87"/>
    </row>
    <row r="244" spans="1:3" ht="12.75">
      <c r="A244" s="88" t="e">
        <f>#REF!</f>
        <v>#REF!</v>
      </c>
      <c r="B244" s="87"/>
      <c r="C244" s="87"/>
    </row>
    <row r="245" spans="1:3" ht="12.75">
      <c r="A245" s="88" t="e">
        <f>#REF!</f>
        <v>#REF!</v>
      </c>
      <c r="B245" s="87"/>
      <c r="C245" s="87"/>
    </row>
    <row r="246" spans="1:3" ht="12.75">
      <c r="A246" s="88" t="e">
        <f>#REF!</f>
        <v>#REF!</v>
      </c>
      <c r="B246" s="87"/>
      <c r="C246" s="87"/>
    </row>
    <row r="247" spans="1:3" ht="12.75">
      <c r="A247" s="88" t="e">
        <f>#REF!</f>
        <v>#REF!</v>
      </c>
      <c r="B247" s="87"/>
      <c r="C247" s="87"/>
    </row>
    <row r="248" spans="1:3" ht="12.75">
      <c r="A248" s="88" t="e">
        <f>#REF!</f>
        <v>#REF!</v>
      </c>
      <c r="B248" s="87"/>
      <c r="C248" s="87"/>
    </row>
    <row r="249" spans="1:3" ht="12.75">
      <c r="A249" s="88" t="e">
        <f>#REF!</f>
        <v>#REF!</v>
      </c>
      <c r="B249" s="87"/>
      <c r="C249" s="87"/>
    </row>
    <row r="250" spans="1:3" ht="12.75">
      <c r="A250" s="88" t="e">
        <f>#REF!</f>
        <v>#REF!</v>
      </c>
      <c r="B250" s="87"/>
      <c r="C250" s="87"/>
    </row>
    <row r="251" spans="1:3" ht="12.75">
      <c r="A251" s="88" t="e">
        <f>#REF!</f>
        <v>#REF!</v>
      </c>
      <c r="B251" s="87"/>
      <c r="C251" s="87"/>
    </row>
    <row r="252" spans="1:3" ht="12.75">
      <c r="A252" s="88" t="e">
        <f>#REF!</f>
        <v>#REF!</v>
      </c>
      <c r="B252" s="87"/>
      <c r="C252" s="87"/>
    </row>
    <row r="253" spans="1:3" ht="12.75">
      <c r="A253" s="88" t="e">
        <f>#REF!</f>
        <v>#REF!</v>
      </c>
      <c r="B253" s="87"/>
      <c r="C253" s="87"/>
    </row>
    <row r="254" spans="1:3" ht="12.75">
      <c r="A254" s="88" t="e">
        <f>#REF!</f>
        <v>#REF!</v>
      </c>
      <c r="B254" s="87"/>
      <c r="C254" s="87"/>
    </row>
    <row r="255" spans="1:3" ht="12.75">
      <c r="A255" s="88" t="e">
        <f>#REF!</f>
        <v>#REF!</v>
      </c>
      <c r="B255" s="87"/>
      <c r="C255" s="87"/>
    </row>
    <row r="256" spans="1:3" ht="12.75">
      <c r="A256" s="88" t="e">
        <f>#REF!</f>
        <v>#REF!</v>
      </c>
      <c r="B256" s="87"/>
      <c r="C256" s="87"/>
    </row>
    <row r="257" spans="1:3" ht="12.75">
      <c r="A257" s="88" t="e">
        <f>#REF!</f>
        <v>#REF!</v>
      </c>
      <c r="B257" s="87"/>
      <c r="C257" s="87"/>
    </row>
    <row r="258" spans="1:3" ht="12.75">
      <c r="A258" s="88" t="e">
        <f>#REF!</f>
        <v>#REF!</v>
      </c>
      <c r="B258" s="87"/>
      <c r="C258" s="87"/>
    </row>
    <row r="259" spans="1:3" ht="12.75">
      <c r="A259" s="88" t="e">
        <f>#REF!</f>
        <v>#REF!</v>
      </c>
      <c r="B259" s="87"/>
      <c r="C259" s="87"/>
    </row>
    <row r="260" spans="1:3" ht="12.75">
      <c r="A260" s="88" t="e">
        <f>#REF!</f>
        <v>#REF!</v>
      </c>
      <c r="B260" s="87"/>
      <c r="C260" s="87"/>
    </row>
    <row r="261" spans="1:3" ht="12.75">
      <c r="A261" s="88" t="e">
        <f>#REF!</f>
        <v>#REF!</v>
      </c>
      <c r="B261" s="87"/>
      <c r="C261" s="87"/>
    </row>
    <row r="262" spans="1:3" ht="12.75">
      <c r="A262" s="88" t="e">
        <f>#REF!</f>
        <v>#REF!</v>
      </c>
      <c r="B262" s="87"/>
      <c r="C262" s="87"/>
    </row>
    <row r="263" spans="1:3" ht="12.75">
      <c r="A263" s="88" t="e">
        <f>#REF!</f>
        <v>#REF!</v>
      </c>
      <c r="B263" s="87"/>
      <c r="C263" s="87"/>
    </row>
    <row r="264" spans="1:3" ht="12.75">
      <c r="A264" s="88" t="e">
        <f>#REF!</f>
        <v>#REF!</v>
      </c>
      <c r="B264" s="87"/>
      <c r="C264" s="87"/>
    </row>
    <row r="265" spans="1:3" ht="12.75">
      <c r="A265" s="88" t="e">
        <f>#REF!</f>
        <v>#REF!</v>
      </c>
      <c r="B265" s="87"/>
      <c r="C265" s="87"/>
    </row>
    <row r="266" spans="1:3" ht="12.75">
      <c r="A266" s="88" t="e">
        <f>#REF!</f>
        <v>#REF!</v>
      </c>
      <c r="B266" s="87"/>
      <c r="C266" s="87"/>
    </row>
    <row r="267" spans="1:3" ht="12.75">
      <c r="A267" s="88" t="e">
        <f>#REF!</f>
        <v>#REF!</v>
      </c>
      <c r="B267" s="87"/>
      <c r="C267" s="87"/>
    </row>
    <row r="268" spans="1:3" ht="12.75">
      <c r="A268" s="88" t="e">
        <f>#REF!</f>
        <v>#REF!</v>
      </c>
      <c r="B268" s="87"/>
      <c r="C268" s="87"/>
    </row>
    <row r="269" spans="1:3" ht="12.75">
      <c r="A269" s="88" t="e">
        <f>#REF!</f>
        <v>#REF!</v>
      </c>
      <c r="B269" s="87"/>
      <c r="C269" s="87"/>
    </row>
    <row r="270" spans="1:3" ht="12.75">
      <c r="A270" s="88" t="e">
        <f>#REF!</f>
        <v>#REF!</v>
      </c>
      <c r="B270" s="87"/>
      <c r="C270" s="87"/>
    </row>
    <row r="271" spans="1:3" ht="12.75">
      <c r="A271" s="88" t="e">
        <f>#REF!</f>
        <v>#REF!</v>
      </c>
      <c r="B271" s="87"/>
      <c r="C271" s="87"/>
    </row>
    <row r="272" spans="1:3" ht="12.75">
      <c r="A272" s="88" t="e">
        <f>#REF!</f>
        <v>#REF!</v>
      </c>
      <c r="B272" s="87"/>
      <c r="C272" s="87"/>
    </row>
    <row r="273" spans="1:3" ht="12.75">
      <c r="A273" s="88" t="e">
        <f>#REF!</f>
        <v>#REF!</v>
      </c>
      <c r="B273" s="87"/>
      <c r="C273" s="87"/>
    </row>
    <row r="274" spans="1:3" ht="12.75">
      <c r="A274" s="88" t="e">
        <f>#REF!</f>
        <v>#REF!</v>
      </c>
      <c r="B274" s="87"/>
      <c r="C274" s="87"/>
    </row>
    <row r="275" spans="1:3" ht="12.75">
      <c r="A275" s="88" t="e">
        <f>#REF!</f>
        <v>#REF!</v>
      </c>
      <c r="B275" s="87"/>
      <c r="C275" s="87"/>
    </row>
    <row r="276" spans="1:3" ht="12.75">
      <c r="A276" s="88" t="e">
        <f>#REF!</f>
        <v>#REF!</v>
      </c>
      <c r="B276" s="87"/>
      <c r="C276" s="87"/>
    </row>
    <row r="277" spans="1:3" ht="12.75">
      <c r="A277" s="88" t="e">
        <f>#REF!</f>
        <v>#REF!</v>
      </c>
      <c r="B277" s="87"/>
      <c r="C277" s="87"/>
    </row>
    <row r="278" spans="1:3" ht="12.75">
      <c r="A278" s="88" t="e">
        <f>#REF!</f>
        <v>#REF!</v>
      </c>
      <c r="B278" s="87"/>
      <c r="C278" s="87"/>
    </row>
    <row r="279" spans="1:3" ht="12.75">
      <c r="A279" s="88" t="e">
        <f>#REF!</f>
        <v>#REF!</v>
      </c>
      <c r="B279" s="87"/>
      <c r="C279" s="87"/>
    </row>
    <row r="280" spans="1:3" ht="12.75">
      <c r="A280" s="88" t="e">
        <f>#REF!</f>
        <v>#REF!</v>
      </c>
      <c r="B280" s="87"/>
      <c r="C280" s="87"/>
    </row>
    <row r="281" spans="1:3" ht="12.75">
      <c r="A281" s="88" t="e">
        <f>#REF!</f>
        <v>#REF!</v>
      </c>
      <c r="B281" s="87"/>
      <c r="C281" s="87"/>
    </row>
    <row r="282" spans="1:3" ht="12.75">
      <c r="A282" s="88" t="e">
        <f>#REF!</f>
        <v>#REF!</v>
      </c>
      <c r="B282" s="87"/>
      <c r="C282" s="87"/>
    </row>
    <row r="283" spans="1:3" ht="12.75">
      <c r="A283" s="88" t="e">
        <f>#REF!</f>
        <v>#REF!</v>
      </c>
      <c r="B283" s="87"/>
      <c r="C283" s="87"/>
    </row>
    <row r="284" spans="1:3" ht="12.75">
      <c r="A284" s="88" t="e">
        <f>#REF!</f>
        <v>#REF!</v>
      </c>
      <c r="B284" s="87"/>
      <c r="C284" s="87"/>
    </row>
    <row r="285" spans="1:3" ht="12.75">
      <c r="A285" s="88" t="e">
        <f>#REF!</f>
        <v>#REF!</v>
      </c>
      <c r="B285" s="87"/>
      <c r="C285" s="87"/>
    </row>
    <row r="286" spans="1:3" ht="12.75">
      <c r="A286" s="88" t="e">
        <f>#REF!</f>
        <v>#REF!</v>
      </c>
      <c r="B286" s="87"/>
      <c r="C286" s="87"/>
    </row>
    <row r="287" spans="1:3" ht="12.75">
      <c r="A287" s="88" t="e">
        <f>#REF!</f>
        <v>#REF!</v>
      </c>
      <c r="B287" s="87"/>
      <c r="C287" s="87"/>
    </row>
    <row r="288" spans="1:3" ht="12.75">
      <c r="A288" s="88" t="e">
        <f>#REF!</f>
        <v>#REF!</v>
      </c>
      <c r="B288" s="87"/>
      <c r="C288" s="87"/>
    </row>
    <row r="289" spans="1:3" ht="12.75">
      <c r="A289" s="88" t="e">
        <f>#REF!</f>
        <v>#REF!</v>
      </c>
      <c r="B289" s="87"/>
      <c r="C289" s="87"/>
    </row>
    <row r="290" spans="1:3" ht="12.75">
      <c r="A290" s="88" t="e">
        <f>#REF!</f>
        <v>#REF!</v>
      </c>
      <c r="B290" s="87"/>
      <c r="C290" s="87"/>
    </row>
    <row r="291" spans="1:3" ht="12.75">
      <c r="A291" s="88" t="e">
        <f>#REF!</f>
        <v>#REF!</v>
      </c>
      <c r="B291" s="87"/>
      <c r="C291" s="87"/>
    </row>
    <row r="292" spans="1:3" ht="12.75">
      <c r="A292" s="88" t="e">
        <f>#REF!</f>
        <v>#REF!</v>
      </c>
      <c r="B292" s="87"/>
      <c r="C292" s="87"/>
    </row>
    <row r="293" spans="1:3" ht="12.75">
      <c r="A293" s="88" t="e">
        <f>#REF!</f>
        <v>#REF!</v>
      </c>
      <c r="B293" s="87"/>
      <c r="C293" s="87"/>
    </row>
    <row r="294" spans="1:3" ht="12.75">
      <c r="A294" s="88" t="e">
        <f>#REF!</f>
        <v>#REF!</v>
      </c>
      <c r="B294" s="87"/>
      <c r="C294" s="87"/>
    </row>
    <row r="295" spans="1:3" ht="12.75">
      <c r="A295" s="88" t="e">
        <f>#REF!</f>
        <v>#REF!</v>
      </c>
      <c r="B295" s="87"/>
      <c r="C295" s="87"/>
    </row>
    <row r="296" spans="1:3" ht="12.75">
      <c r="A296" s="88" t="e">
        <f>#REF!</f>
        <v>#REF!</v>
      </c>
      <c r="B296" s="87"/>
      <c r="C296" s="87"/>
    </row>
    <row r="297" spans="1:3" ht="12.75">
      <c r="A297" s="88" t="e">
        <f>#REF!</f>
        <v>#REF!</v>
      </c>
      <c r="B297" s="87"/>
      <c r="C297" s="87"/>
    </row>
    <row r="298" spans="1:3" ht="12.75">
      <c r="A298" s="88" t="e">
        <f>#REF!</f>
        <v>#REF!</v>
      </c>
      <c r="B298" s="87"/>
      <c r="C298" s="87"/>
    </row>
    <row r="299" spans="1:3" ht="12.75">
      <c r="A299" s="88" t="e">
        <f>#REF!</f>
        <v>#REF!</v>
      </c>
      <c r="B299" s="87"/>
      <c r="C299" s="87"/>
    </row>
    <row r="300" spans="1:3" ht="12.75">
      <c r="A300" s="88" t="e">
        <f>#REF!</f>
        <v>#REF!</v>
      </c>
      <c r="B300" s="87"/>
      <c r="C300" s="87"/>
    </row>
    <row r="301" spans="1:3" ht="12.75">
      <c r="A301" s="88" t="e">
        <f>#REF!</f>
        <v>#REF!</v>
      </c>
      <c r="B301" s="87"/>
      <c r="C301" s="87"/>
    </row>
    <row r="302" spans="1:3" ht="12.75">
      <c r="A302" s="88" t="e">
        <f>#REF!</f>
        <v>#REF!</v>
      </c>
      <c r="B302" s="87"/>
      <c r="C302" s="87"/>
    </row>
    <row r="303" spans="1:3" ht="12.75">
      <c r="A303" s="88" t="e">
        <f>#REF!</f>
        <v>#REF!</v>
      </c>
      <c r="B303" s="87"/>
      <c r="C303" s="87"/>
    </row>
    <row r="304" spans="1:3" ht="12.75">
      <c r="A304" s="88" t="e">
        <f>#REF!</f>
        <v>#REF!</v>
      </c>
      <c r="B304" s="87"/>
      <c r="C304" s="87"/>
    </row>
    <row r="305" spans="1:3" ht="12.75">
      <c r="A305" s="88" t="e">
        <f>#REF!</f>
        <v>#REF!</v>
      </c>
      <c r="B305" s="87"/>
      <c r="C305" s="87"/>
    </row>
    <row r="306" spans="1:3" ht="12.75">
      <c r="A306" s="88" t="e">
        <f>#REF!</f>
        <v>#REF!</v>
      </c>
      <c r="B306" s="87"/>
      <c r="C306" s="87"/>
    </row>
    <row r="307" spans="1:3" ht="12.75">
      <c r="A307" s="88" t="e">
        <f>#REF!</f>
        <v>#REF!</v>
      </c>
      <c r="B307" s="87"/>
      <c r="C307" s="87"/>
    </row>
    <row r="308" spans="1:3" ht="12.75">
      <c r="A308" s="88" t="e">
        <f>#REF!</f>
        <v>#REF!</v>
      </c>
      <c r="B308" s="87"/>
      <c r="C308" s="87"/>
    </row>
    <row r="309" spans="1:3" ht="12.75">
      <c r="A309" s="88" t="e">
        <f>#REF!</f>
        <v>#REF!</v>
      </c>
      <c r="B309" s="87"/>
      <c r="C309" s="87"/>
    </row>
    <row r="310" spans="1:3" ht="12.75">
      <c r="A310" s="88" t="e">
        <f>#REF!</f>
        <v>#REF!</v>
      </c>
      <c r="B310" s="87"/>
      <c r="C310" s="87"/>
    </row>
    <row r="311" spans="1:3" ht="12.75">
      <c r="A311" s="88" t="e">
        <f>#REF!</f>
        <v>#REF!</v>
      </c>
      <c r="B311" s="87"/>
      <c r="C311" s="87"/>
    </row>
    <row r="312" spans="1:3" ht="12.75">
      <c r="A312" s="88" t="e">
        <f>#REF!</f>
        <v>#REF!</v>
      </c>
      <c r="B312" s="87"/>
      <c r="C312" s="87"/>
    </row>
    <row r="313" spans="1:3" ht="12.75">
      <c r="A313" s="88" t="e">
        <f>#REF!</f>
        <v>#REF!</v>
      </c>
      <c r="B313" s="87"/>
      <c r="C313" s="87"/>
    </row>
    <row r="314" spans="1:3" ht="12.75">
      <c r="A314" s="88" t="e">
        <f>#REF!</f>
        <v>#REF!</v>
      </c>
      <c r="B314" s="87"/>
      <c r="C314" s="87"/>
    </row>
    <row r="315" spans="1:3" ht="12.75">
      <c r="A315" s="88" t="e">
        <f>#REF!</f>
        <v>#REF!</v>
      </c>
      <c r="B315" s="87"/>
      <c r="C315" s="87"/>
    </row>
    <row r="316" spans="1:3" ht="12.75">
      <c r="A316" s="88" t="e">
        <f>#REF!</f>
        <v>#REF!</v>
      </c>
      <c r="B316" s="87"/>
      <c r="C316" s="87"/>
    </row>
    <row r="317" spans="1:3" ht="12.75">
      <c r="A317" s="88" t="e">
        <f>#REF!</f>
        <v>#REF!</v>
      </c>
      <c r="B317" s="87"/>
      <c r="C317" s="87"/>
    </row>
    <row r="318" spans="1:3" ht="12.75">
      <c r="A318" s="88" t="e">
        <f>#REF!</f>
        <v>#REF!</v>
      </c>
      <c r="B318" s="87"/>
      <c r="C318" s="87"/>
    </row>
    <row r="319" spans="1:3" ht="12.75">
      <c r="A319" s="88" t="e">
        <f>#REF!</f>
        <v>#REF!</v>
      </c>
      <c r="B319" s="87"/>
      <c r="C319" s="87"/>
    </row>
    <row r="320" spans="1:3" ht="12.75">
      <c r="A320" s="88" t="e">
        <f>#REF!</f>
        <v>#REF!</v>
      </c>
      <c r="B320" s="87"/>
      <c r="C320" s="87"/>
    </row>
    <row r="321" spans="1:3" ht="12.75">
      <c r="A321" s="88" t="e">
        <f>#REF!</f>
        <v>#REF!</v>
      </c>
      <c r="B321" s="87"/>
      <c r="C321" s="87"/>
    </row>
    <row r="322" spans="1:3" ht="12.75">
      <c r="A322" s="88" t="e">
        <f>#REF!</f>
        <v>#REF!</v>
      </c>
      <c r="B322" s="87"/>
      <c r="C322" s="87"/>
    </row>
    <row r="323" spans="1:3" ht="12.75">
      <c r="A323" s="88" t="e">
        <f>#REF!</f>
        <v>#REF!</v>
      </c>
      <c r="B323" s="87"/>
      <c r="C323" s="87"/>
    </row>
    <row r="324" spans="1:3" ht="12.75">
      <c r="A324" s="88" t="e">
        <f>#REF!</f>
        <v>#REF!</v>
      </c>
      <c r="B324" s="87"/>
      <c r="C324" s="87"/>
    </row>
    <row r="325" spans="1:3" ht="12.75">
      <c r="A325" s="88" t="e">
        <f>#REF!</f>
        <v>#REF!</v>
      </c>
      <c r="B325" s="87"/>
      <c r="C325" s="87"/>
    </row>
    <row r="326" spans="1:3" ht="12.75">
      <c r="A326" s="88" t="e">
        <f>#REF!</f>
        <v>#REF!</v>
      </c>
      <c r="B326" s="87"/>
      <c r="C326" s="87"/>
    </row>
    <row r="327" spans="1:3" ht="12.75">
      <c r="A327" s="88" t="e">
        <f>#REF!</f>
        <v>#REF!</v>
      </c>
      <c r="B327" s="87"/>
      <c r="C327" s="87"/>
    </row>
    <row r="328" spans="1:3" ht="12.75">
      <c r="A328" s="88" t="e">
        <f>#REF!</f>
        <v>#REF!</v>
      </c>
      <c r="B328" s="87"/>
      <c r="C328" s="87"/>
    </row>
    <row r="329" spans="1:3" ht="12.75">
      <c r="A329" s="88" t="e">
        <f>#REF!</f>
        <v>#REF!</v>
      </c>
      <c r="B329" s="87"/>
      <c r="C329" s="87"/>
    </row>
    <row r="330" spans="1:3" ht="12.75">
      <c r="A330" s="88" t="e">
        <f>#REF!</f>
        <v>#REF!</v>
      </c>
      <c r="B330" s="87"/>
      <c r="C330" s="87"/>
    </row>
    <row r="331" spans="1:3" ht="12.75">
      <c r="A331" s="88" t="e">
        <f>#REF!</f>
        <v>#REF!</v>
      </c>
      <c r="B331" s="87"/>
      <c r="C331" s="87"/>
    </row>
    <row r="332" spans="1:3" ht="12.75">
      <c r="A332" s="88" t="e">
        <f>#REF!</f>
        <v>#REF!</v>
      </c>
      <c r="B332" s="87"/>
      <c r="C332" s="87"/>
    </row>
    <row r="333" spans="1:3" ht="12.75">
      <c r="A333" s="88" t="e">
        <f>#REF!</f>
        <v>#REF!</v>
      </c>
      <c r="B333" s="87"/>
      <c r="C333" s="87"/>
    </row>
    <row r="334" spans="1:3" ht="12.75">
      <c r="A334" s="88" t="e">
        <f>#REF!</f>
        <v>#REF!</v>
      </c>
      <c r="B334" s="87"/>
      <c r="C334" s="87"/>
    </row>
    <row r="335" spans="1:3" ht="12.75">
      <c r="A335" s="88" t="e">
        <f>#REF!</f>
        <v>#REF!</v>
      </c>
      <c r="B335" s="87"/>
      <c r="C335" s="87"/>
    </row>
    <row r="336" spans="1:3" ht="12.75">
      <c r="A336" s="88" t="e">
        <f>#REF!</f>
        <v>#REF!</v>
      </c>
      <c r="B336" s="87"/>
      <c r="C336" s="87"/>
    </row>
    <row r="337" spans="1:3" ht="12.75">
      <c r="A337" s="88" t="e">
        <f>#REF!</f>
        <v>#REF!</v>
      </c>
      <c r="B337" s="87"/>
      <c r="C337" s="87"/>
    </row>
    <row r="338" spans="1:3" ht="12.75">
      <c r="A338" s="88" t="e">
        <f>#REF!</f>
        <v>#REF!</v>
      </c>
      <c r="B338" s="87"/>
      <c r="C338" s="87"/>
    </row>
    <row r="339" spans="1:3" ht="12.75">
      <c r="A339" s="88" t="e">
        <f>#REF!</f>
        <v>#REF!</v>
      </c>
      <c r="B339" s="87"/>
      <c r="C339" s="87"/>
    </row>
    <row r="340" spans="1:3" ht="12.75">
      <c r="A340" s="88" t="e">
        <f>#REF!</f>
        <v>#REF!</v>
      </c>
      <c r="B340" s="87"/>
      <c r="C340" s="87"/>
    </row>
    <row r="341" spans="1:3" ht="12.75">
      <c r="A341" s="88" t="e">
        <f>#REF!</f>
        <v>#REF!</v>
      </c>
      <c r="B341" s="87"/>
      <c r="C341" s="87"/>
    </row>
    <row r="342" spans="1:3" ht="12.75">
      <c r="A342" s="88" t="e">
        <f>#REF!</f>
        <v>#REF!</v>
      </c>
      <c r="B342" s="87"/>
      <c r="C342" s="87"/>
    </row>
    <row r="343" spans="1:3" ht="12.75">
      <c r="A343" s="88" t="e">
        <f>#REF!</f>
        <v>#REF!</v>
      </c>
      <c r="B343" s="87"/>
      <c r="C343" s="87"/>
    </row>
    <row r="344" spans="1:3" ht="12.75">
      <c r="A344" s="88" t="e">
        <f>#REF!</f>
        <v>#REF!</v>
      </c>
      <c r="B344" s="87"/>
      <c r="C344" s="87"/>
    </row>
    <row r="345" spans="1:3" ht="12.75">
      <c r="A345" s="88" t="e">
        <f>#REF!</f>
        <v>#REF!</v>
      </c>
      <c r="B345" s="87"/>
      <c r="C345" s="87"/>
    </row>
    <row r="346" spans="1:3" ht="12.75">
      <c r="A346" s="88" t="e">
        <f>#REF!</f>
        <v>#REF!</v>
      </c>
      <c r="B346" s="87"/>
      <c r="C346" s="87"/>
    </row>
    <row r="347" spans="1:3" ht="12.75">
      <c r="A347" s="88" t="e">
        <f>#REF!</f>
        <v>#REF!</v>
      </c>
      <c r="B347" s="87"/>
      <c r="C347" s="87"/>
    </row>
    <row r="348" spans="1:3" ht="12.75">
      <c r="A348" s="88" t="e">
        <f>#REF!</f>
        <v>#REF!</v>
      </c>
      <c r="B348" s="87"/>
      <c r="C348" s="87"/>
    </row>
    <row r="349" spans="1:3" ht="12.75">
      <c r="A349" s="88" t="e">
        <f>#REF!</f>
        <v>#REF!</v>
      </c>
      <c r="B349" s="87"/>
      <c r="C349" s="87"/>
    </row>
    <row r="350" spans="1:3" ht="12.75">
      <c r="A350" s="88" t="e">
        <f>#REF!</f>
        <v>#REF!</v>
      </c>
      <c r="B350" s="87"/>
      <c r="C350" s="87"/>
    </row>
    <row r="351" spans="1:3" ht="12.75">
      <c r="A351" s="88" t="e">
        <f>#REF!</f>
        <v>#REF!</v>
      </c>
      <c r="B351" s="87"/>
      <c r="C351" s="87"/>
    </row>
    <row r="352" spans="1:3" ht="12.75">
      <c r="A352" s="88" t="e">
        <f>#REF!</f>
        <v>#REF!</v>
      </c>
      <c r="B352" s="87"/>
      <c r="C352" s="87"/>
    </row>
    <row r="353" spans="1:3" ht="12.75">
      <c r="A353" s="88" t="e">
        <f>#REF!</f>
        <v>#REF!</v>
      </c>
      <c r="B353" s="87"/>
      <c r="C353" s="87"/>
    </row>
    <row r="354" spans="1:3" ht="12.75">
      <c r="A354" s="88" t="e">
        <f>#REF!</f>
        <v>#REF!</v>
      </c>
      <c r="B354" s="87"/>
      <c r="C354" s="87"/>
    </row>
    <row r="355" spans="1:3" ht="12.75">
      <c r="A355" s="88" t="e">
        <f>#REF!</f>
        <v>#REF!</v>
      </c>
      <c r="B355" s="87"/>
      <c r="C355" s="87"/>
    </row>
    <row r="356" spans="1:3" ht="12.75">
      <c r="A356" s="88" t="e">
        <f>#REF!</f>
        <v>#REF!</v>
      </c>
      <c r="B356" s="87"/>
      <c r="C356" s="87"/>
    </row>
    <row r="357" spans="1:3" ht="12.75">
      <c r="A357" s="88" t="e">
        <f>#REF!</f>
        <v>#REF!</v>
      </c>
      <c r="B357" s="87"/>
      <c r="C357" s="87"/>
    </row>
    <row r="358" spans="1:3" ht="12.75">
      <c r="A358" s="88" t="e">
        <f>#REF!</f>
        <v>#REF!</v>
      </c>
      <c r="B358" s="87"/>
      <c r="C358" s="87"/>
    </row>
    <row r="359" spans="1:3" ht="12.75">
      <c r="A359" s="88" t="e">
        <f>#REF!</f>
        <v>#REF!</v>
      </c>
      <c r="B359" s="87"/>
      <c r="C359" s="87"/>
    </row>
    <row r="360" spans="1:3" ht="12.75">
      <c r="A360" s="88" t="e">
        <f>#REF!</f>
        <v>#REF!</v>
      </c>
      <c r="B360" s="87"/>
      <c r="C360" s="87"/>
    </row>
    <row r="361" spans="1:3" ht="12.75">
      <c r="A361" s="88" t="e">
        <f>#REF!</f>
        <v>#REF!</v>
      </c>
      <c r="B361" s="87"/>
      <c r="C361" s="87"/>
    </row>
    <row r="362" spans="1:3" ht="12.75">
      <c r="A362" s="88" t="e">
        <f>#REF!</f>
        <v>#REF!</v>
      </c>
      <c r="B362" s="87"/>
      <c r="C362" s="87"/>
    </row>
    <row r="363" spans="1:3" ht="12.75">
      <c r="A363" s="88" t="e">
        <f>#REF!</f>
        <v>#REF!</v>
      </c>
      <c r="B363" s="87"/>
      <c r="C363" s="87"/>
    </row>
    <row r="364" spans="1:3" ht="12.75">
      <c r="A364" s="88" t="e">
        <f>#REF!</f>
        <v>#REF!</v>
      </c>
      <c r="B364" s="87"/>
      <c r="C364" s="87"/>
    </row>
    <row r="365" spans="1:3" ht="12.75">
      <c r="A365" s="88" t="e">
        <f>#REF!</f>
        <v>#REF!</v>
      </c>
      <c r="B365" s="87"/>
      <c r="C365" s="87"/>
    </row>
    <row r="366" spans="1:3" ht="12.75">
      <c r="A366" s="88" t="e">
        <f>#REF!</f>
        <v>#REF!</v>
      </c>
      <c r="B366" s="87"/>
      <c r="C366" s="87"/>
    </row>
    <row r="367" spans="1:3" ht="12.75">
      <c r="A367" s="88" t="e">
        <f>#REF!</f>
        <v>#REF!</v>
      </c>
      <c r="B367" s="87"/>
      <c r="C367" s="87"/>
    </row>
    <row r="368" spans="1:3" ht="12.75">
      <c r="A368" s="88" t="e">
        <f>#REF!</f>
        <v>#REF!</v>
      </c>
      <c r="B368" s="87"/>
      <c r="C368" s="87"/>
    </row>
    <row r="369" spans="1:3" ht="12.75">
      <c r="A369" s="88" t="e">
        <f>#REF!</f>
        <v>#REF!</v>
      </c>
      <c r="B369" s="87"/>
      <c r="C369" s="87"/>
    </row>
    <row r="370" spans="1:3" ht="12.75">
      <c r="A370" s="88" t="e">
        <f>#REF!</f>
        <v>#REF!</v>
      </c>
      <c r="B370" s="87"/>
      <c r="C370" s="87"/>
    </row>
    <row r="371" spans="1:3" ht="12.75">
      <c r="A371" s="88" t="e">
        <f>#REF!</f>
        <v>#REF!</v>
      </c>
      <c r="B371" s="87"/>
      <c r="C371" s="87"/>
    </row>
    <row r="372" spans="1:3" ht="12.75">
      <c r="A372" s="88" t="e">
        <f>#REF!</f>
        <v>#REF!</v>
      </c>
      <c r="B372" s="87"/>
      <c r="C372" s="87"/>
    </row>
    <row r="373" spans="1:3" ht="12.75">
      <c r="A373" s="88" t="e">
        <f>#REF!</f>
        <v>#REF!</v>
      </c>
      <c r="B373" s="87"/>
      <c r="C373" s="87"/>
    </row>
    <row r="374" spans="1:3" ht="12.75">
      <c r="A374" s="88" t="e">
        <f>#REF!</f>
        <v>#REF!</v>
      </c>
      <c r="B374" s="87"/>
      <c r="C374" s="87"/>
    </row>
    <row r="375" spans="1:3" ht="12.75">
      <c r="A375" s="88" t="e">
        <f>#REF!</f>
        <v>#REF!</v>
      </c>
      <c r="B375" s="87"/>
      <c r="C375" s="87"/>
    </row>
    <row r="376" spans="1:3" ht="12.75">
      <c r="A376" s="88" t="e">
        <f>#REF!</f>
        <v>#REF!</v>
      </c>
      <c r="B376" s="87"/>
      <c r="C376" s="87"/>
    </row>
    <row r="377" spans="1:3" ht="12.75">
      <c r="A377" s="88" t="e">
        <f>#REF!</f>
        <v>#REF!</v>
      </c>
      <c r="B377" s="87"/>
      <c r="C377" s="87"/>
    </row>
    <row r="378" spans="1:3" ht="12.75">
      <c r="A378" s="88" t="e">
        <f>#REF!</f>
        <v>#REF!</v>
      </c>
      <c r="B378" s="87"/>
      <c r="C378" s="87"/>
    </row>
    <row r="379" spans="1:3" ht="12.75">
      <c r="A379" s="88" t="e">
        <f>#REF!</f>
        <v>#REF!</v>
      </c>
      <c r="B379" s="87"/>
      <c r="C379" s="87"/>
    </row>
    <row r="380" spans="1:3" ht="12.75">
      <c r="A380" s="88" t="e">
        <f>#REF!</f>
        <v>#REF!</v>
      </c>
      <c r="B380" s="87"/>
      <c r="C380" s="87"/>
    </row>
    <row r="381" spans="1:3" ht="12.75">
      <c r="A381" s="88" t="e">
        <f>#REF!</f>
        <v>#REF!</v>
      </c>
      <c r="B381" s="87"/>
      <c r="C381" s="87"/>
    </row>
    <row r="382" spans="1:3" ht="12.75">
      <c r="A382" s="88" t="e">
        <f>#REF!</f>
        <v>#REF!</v>
      </c>
      <c r="B382" s="87"/>
      <c r="C382" s="87"/>
    </row>
    <row r="383" spans="1:3" ht="12.75">
      <c r="A383" s="88" t="e">
        <f>#REF!</f>
        <v>#REF!</v>
      </c>
      <c r="B383" s="87"/>
      <c r="C383" s="87"/>
    </row>
    <row r="384" spans="1:3" ht="12.75">
      <c r="A384" s="88" t="e">
        <f>#REF!</f>
        <v>#REF!</v>
      </c>
      <c r="B384" s="87"/>
      <c r="C384" s="87"/>
    </row>
    <row r="385" spans="1:3" ht="12.75">
      <c r="A385" s="88" t="e">
        <f>#REF!</f>
        <v>#REF!</v>
      </c>
      <c r="B385" s="87"/>
      <c r="C385" s="87"/>
    </row>
    <row r="386" spans="1:3" ht="12.75">
      <c r="A386" s="88" t="e">
        <f>#REF!</f>
        <v>#REF!</v>
      </c>
      <c r="B386" s="87"/>
      <c r="C386" s="87"/>
    </row>
    <row r="387" spans="1:3" ht="12.75">
      <c r="A387" s="88" t="e">
        <f>#REF!</f>
        <v>#REF!</v>
      </c>
      <c r="B387" s="87"/>
      <c r="C387" s="87"/>
    </row>
    <row r="388" spans="1:3" ht="12.75">
      <c r="A388" s="88" t="e">
        <f>#REF!</f>
        <v>#REF!</v>
      </c>
      <c r="B388" s="87"/>
      <c r="C388" s="87"/>
    </row>
    <row r="389" spans="1:3" ht="12.75">
      <c r="A389" s="88" t="e">
        <f>#REF!</f>
        <v>#REF!</v>
      </c>
      <c r="B389" s="87"/>
      <c r="C389" s="87"/>
    </row>
    <row r="390" spans="1:3" ht="12.75">
      <c r="A390" s="88" t="e">
        <f>#REF!</f>
        <v>#REF!</v>
      </c>
      <c r="B390" s="87"/>
      <c r="C390" s="87"/>
    </row>
    <row r="391" spans="1:3" ht="12.75">
      <c r="A391" s="88" t="e">
        <f>#REF!</f>
        <v>#REF!</v>
      </c>
      <c r="B391" s="87"/>
      <c r="C391" s="87"/>
    </row>
    <row r="392" spans="1:3" ht="12.75">
      <c r="A392" s="88" t="e">
        <f>#REF!</f>
        <v>#REF!</v>
      </c>
      <c r="B392" s="87"/>
      <c r="C392" s="87"/>
    </row>
    <row r="393" spans="1:3" ht="12.75">
      <c r="A393" s="88" t="e">
        <f>#REF!</f>
        <v>#REF!</v>
      </c>
      <c r="B393" s="87"/>
      <c r="C393" s="87"/>
    </row>
    <row r="394" spans="1:3" ht="12.75">
      <c r="A394" s="88" t="e">
        <f>#REF!</f>
        <v>#REF!</v>
      </c>
      <c r="B394" s="87"/>
      <c r="C394" s="87"/>
    </row>
    <row r="395" spans="1:3" ht="12.75">
      <c r="A395" s="88" t="e">
        <f>#REF!</f>
        <v>#REF!</v>
      </c>
      <c r="B395" s="87"/>
      <c r="C395" s="87"/>
    </row>
    <row r="396" spans="1:3" ht="12.75">
      <c r="A396" s="88" t="e">
        <f>#REF!</f>
        <v>#REF!</v>
      </c>
      <c r="B396" s="87"/>
      <c r="C396" s="87"/>
    </row>
    <row r="397" spans="1:3" ht="12.75">
      <c r="A397" s="88" t="e">
        <f>#REF!</f>
        <v>#REF!</v>
      </c>
      <c r="B397" s="87"/>
      <c r="C397" s="87"/>
    </row>
    <row r="398" spans="1:3" ht="12.75">
      <c r="A398" s="88" t="e">
        <f>#REF!</f>
        <v>#REF!</v>
      </c>
      <c r="B398" s="87"/>
      <c r="C398" s="87"/>
    </row>
    <row r="399" spans="1:3" ht="12.75">
      <c r="A399" s="88" t="e">
        <f>#REF!</f>
        <v>#REF!</v>
      </c>
      <c r="B399" s="87"/>
      <c r="C399" s="87"/>
    </row>
    <row r="400" spans="1:3" ht="12.75">
      <c r="A400" s="88" t="e">
        <f>#REF!</f>
        <v>#REF!</v>
      </c>
      <c r="B400" s="87"/>
      <c r="C400" s="87"/>
    </row>
    <row r="401" spans="1:3" ht="12.75">
      <c r="A401" s="88" t="e">
        <f>#REF!</f>
        <v>#REF!</v>
      </c>
      <c r="B401" s="87"/>
      <c r="C401" s="87"/>
    </row>
    <row r="402" spans="1:3" ht="12.75">
      <c r="A402" s="88" t="e">
        <f>#REF!</f>
        <v>#REF!</v>
      </c>
      <c r="B402" s="87"/>
      <c r="C402" s="87"/>
    </row>
    <row r="403" spans="1:3" ht="12.75">
      <c r="A403" s="88" t="e">
        <f>#REF!</f>
        <v>#REF!</v>
      </c>
      <c r="B403" s="87"/>
      <c r="C403" s="87"/>
    </row>
    <row r="404" spans="1:3" ht="12.75">
      <c r="A404" s="88" t="e">
        <f>#REF!</f>
        <v>#REF!</v>
      </c>
      <c r="B404" s="87"/>
      <c r="C404" s="87"/>
    </row>
    <row r="405" spans="1:3" ht="12.75">
      <c r="A405" s="88" t="e">
        <f>#REF!</f>
        <v>#REF!</v>
      </c>
      <c r="B405" s="87"/>
      <c r="C405" s="87"/>
    </row>
    <row r="406" spans="1:3" ht="12.75">
      <c r="A406" s="88" t="e">
        <f>#REF!</f>
        <v>#REF!</v>
      </c>
      <c r="B406" s="87"/>
      <c r="C406" s="87"/>
    </row>
    <row r="407" spans="1:3" ht="12.75">
      <c r="A407" s="88" t="e">
        <f>#REF!</f>
        <v>#REF!</v>
      </c>
      <c r="B407" s="87"/>
      <c r="C407" s="87"/>
    </row>
    <row r="408" spans="1:3" ht="12.75">
      <c r="A408" s="88" t="e">
        <f>#REF!</f>
        <v>#REF!</v>
      </c>
      <c r="B408" s="87"/>
      <c r="C408" s="87"/>
    </row>
    <row r="409" spans="1:3" ht="12.75">
      <c r="A409" s="88" t="e">
        <f>#REF!</f>
        <v>#REF!</v>
      </c>
      <c r="B409" s="87"/>
      <c r="C409" s="87"/>
    </row>
    <row r="410" spans="1:3" ht="12.75">
      <c r="A410" s="88" t="e">
        <f>#REF!</f>
        <v>#REF!</v>
      </c>
      <c r="B410" s="87"/>
      <c r="C410" s="87"/>
    </row>
    <row r="411" spans="1:3" ht="12.75">
      <c r="A411" s="88" t="e">
        <f>#REF!</f>
        <v>#REF!</v>
      </c>
      <c r="B411" s="87"/>
      <c r="C411" s="87"/>
    </row>
    <row r="412" spans="1:3" ht="12.75">
      <c r="A412" s="88" t="e">
        <f>#REF!</f>
        <v>#REF!</v>
      </c>
      <c r="B412" s="87"/>
      <c r="C412" s="87"/>
    </row>
    <row r="413" spans="1:3" ht="12.75">
      <c r="A413" s="88" t="e">
        <f>#REF!</f>
        <v>#REF!</v>
      </c>
      <c r="B413" s="87"/>
      <c r="C413" s="87"/>
    </row>
    <row r="414" spans="1:3" ht="12.75">
      <c r="A414" s="88" t="e">
        <f>#REF!</f>
        <v>#REF!</v>
      </c>
      <c r="B414" s="87"/>
      <c r="C414" s="87"/>
    </row>
    <row r="415" spans="1:3" ht="12.75">
      <c r="A415" s="88" t="e">
        <f>#REF!</f>
        <v>#REF!</v>
      </c>
      <c r="B415" s="87"/>
      <c r="C415" s="87"/>
    </row>
    <row r="416" spans="1:3" ht="12.75">
      <c r="A416" s="88" t="e">
        <f>#REF!</f>
        <v>#REF!</v>
      </c>
      <c r="B416" s="87"/>
      <c r="C416" s="87"/>
    </row>
    <row r="417" spans="1:3" ht="12.75">
      <c r="A417" s="88" t="e">
        <f>#REF!</f>
        <v>#REF!</v>
      </c>
      <c r="B417" s="87"/>
      <c r="C417" s="87"/>
    </row>
    <row r="418" spans="1:3" ht="12.75">
      <c r="A418" s="88" t="e">
        <f>#REF!</f>
        <v>#REF!</v>
      </c>
      <c r="B418" s="87"/>
      <c r="C418" s="87"/>
    </row>
    <row r="419" spans="1:3" ht="12.75">
      <c r="A419" s="88" t="e">
        <f>#REF!</f>
        <v>#REF!</v>
      </c>
      <c r="B419" s="87"/>
      <c r="C419" s="87"/>
    </row>
    <row r="420" spans="1:3" ht="12.75">
      <c r="A420" s="88" t="e">
        <f>#REF!</f>
        <v>#REF!</v>
      </c>
      <c r="B420" s="87"/>
      <c r="C420" s="87"/>
    </row>
    <row r="421" spans="1:3" ht="12.75">
      <c r="A421" s="88" t="e">
        <f>#REF!</f>
        <v>#REF!</v>
      </c>
      <c r="B421" s="87"/>
      <c r="C421" s="87"/>
    </row>
    <row r="422" spans="1:3" ht="12.75">
      <c r="A422" s="88" t="e">
        <f>#REF!</f>
        <v>#REF!</v>
      </c>
      <c r="B422" s="87"/>
      <c r="C422" s="87"/>
    </row>
    <row r="423" spans="1:3" ht="12.75">
      <c r="A423" s="88" t="e">
        <f>#REF!</f>
        <v>#REF!</v>
      </c>
      <c r="B423" s="87"/>
      <c r="C423" s="87"/>
    </row>
    <row r="424" spans="1:3" ht="12.75">
      <c r="A424" s="88" t="e">
        <f>#REF!</f>
        <v>#REF!</v>
      </c>
      <c r="B424" s="87"/>
      <c r="C424" s="87"/>
    </row>
    <row r="425" spans="1:3" ht="12.75">
      <c r="A425" s="88" t="e">
        <f>#REF!</f>
        <v>#REF!</v>
      </c>
      <c r="B425" s="87"/>
      <c r="C425" s="87"/>
    </row>
    <row r="426" spans="1:3" ht="12.75">
      <c r="A426" s="88" t="e">
        <f>#REF!</f>
        <v>#REF!</v>
      </c>
      <c r="B426" s="87"/>
      <c r="C426" s="87"/>
    </row>
    <row r="427" spans="1:3" ht="12.75">
      <c r="A427" s="88" t="e">
        <f>#REF!</f>
        <v>#REF!</v>
      </c>
      <c r="B427" s="87"/>
      <c r="C427" s="87"/>
    </row>
    <row r="428" spans="1:3" ht="12.75">
      <c r="A428" s="88" t="e">
        <f>#REF!</f>
        <v>#REF!</v>
      </c>
      <c r="B428" s="87"/>
      <c r="C428" s="87"/>
    </row>
    <row r="429" spans="1:3" ht="12.75">
      <c r="A429" s="88" t="e">
        <f>#REF!</f>
        <v>#REF!</v>
      </c>
      <c r="B429" s="87"/>
      <c r="C429" s="87"/>
    </row>
    <row r="430" spans="1:3" ht="12.75">
      <c r="A430" s="88" t="e">
        <f>#REF!</f>
        <v>#REF!</v>
      </c>
      <c r="B430" s="87"/>
      <c r="C430" s="87"/>
    </row>
    <row r="431" spans="1:3" ht="12.75">
      <c r="A431" s="88" t="e">
        <f>#REF!</f>
        <v>#REF!</v>
      </c>
      <c r="B431" s="87"/>
      <c r="C431" s="87"/>
    </row>
    <row r="432" spans="1:3" ht="12.75">
      <c r="A432" s="88" t="e">
        <f>#REF!</f>
        <v>#REF!</v>
      </c>
      <c r="B432" s="87"/>
      <c r="C432" s="87"/>
    </row>
    <row r="433" spans="1:3" ht="12.75">
      <c r="A433" s="88" t="e">
        <f>#REF!</f>
        <v>#REF!</v>
      </c>
      <c r="B433" s="87"/>
      <c r="C433" s="87"/>
    </row>
    <row r="434" spans="1:3" ht="12.75">
      <c r="A434" s="88" t="e">
        <f>#REF!</f>
        <v>#REF!</v>
      </c>
      <c r="B434" s="87"/>
      <c r="C434" s="87"/>
    </row>
    <row r="435" spans="1:3" ht="12.75">
      <c r="A435" s="88" t="e">
        <f>#REF!</f>
        <v>#REF!</v>
      </c>
      <c r="B435" s="87"/>
      <c r="C435" s="87"/>
    </row>
    <row r="436" spans="1:3" ht="12.75">
      <c r="A436" s="88" t="e">
        <f>#REF!</f>
        <v>#REF!</v>
      </c>
      <c r="B436" s="87"/>
      <c r="C436" s="87"/>
    </row>
    <row r="437" spans="1:3" ht="12.75">
      <c r="A437" s="88" t="e">
        <f>#REF!</f>
        <v>#REF!</v>
      </c>
      <c r="B437" s="87"/>
      <c r="C437" s="87"/>
    </row>
    <row r="438" spans="1:3" ht="12.75">
      <c r="A438" s="88" t="e">
        <f>#REF!</f>
        <v>#REF!</v>
      </c>
      <c r="B438" s="87"/>
      <c r="C438" s="87"/>
    </row>
    <row r="439" spans="1:3" ht="12.75">
      <c r="A439" s="88" t="e">
        <f>#REF!</f>
        <v>#REF!</v>
      </c>
      <c r="B439" s="87"/>
      <c r="C439" s="87"/>
    </row>
    <row r="440" spans="1:3" ht="12.75">
      <c r="A440" s="88" t="e">
        <f>#REF!</f>
        <v>#REF!</v>
      </c>
      <c r="B440" s="87"/>
      <c r="C440" s="87"/>
    </row>
    <row r="441" spans="1:3" ht="12.75">
      <c r="A441" s="88" t="e">
        <f>#REF!</f>
        <v>#REF!</v>
      </c>
      <c r="B441" s="87"/>
      <c r="C441" s="87"/>
    </row>
    <row r="442" spans="1:3" ht="12.75">
      <c r="A442" s="88" t="e">
        <f>#REF!</f>
        <v>#REF!</v>
      </c>
      <c r="B442" s="87"/>
      <c r="C442" s="87"/>
    </row>
    <row r="443" spans="1:3" ht="12.75">
      <c r="A443" s="88" t="e">
        <f>#REF!</f>
        <v>#REF!</v>
      </c>
      <c r="B443" s="87"/>
      <c r="C443" s="87"/>
    </row>
    <row r="444" spans="1:3" ht="12.75">
      <c r="A444" s="88" t="e">
        <f>#REF!</f>
        <v>#REF!</v>
      </c>
      <c r="B444" s="87"/>
      <c r="C444" s="87"/>
    </row>
    <row r="445" spans="1:3" ht="12.75">
      <c r="A445" s="88" t="e">
        <f>#REF!</f>
        <v>#REF!</v>
      </c>
      <c r="B445" s="87"/>
      <c r="C445" s="87"/>
    </row>
    <row r="446" spans="1:3" ht="12.75">
      <c r="A446" s="88" t="e">
        <f>#REF!</f>
        <v>#REF!</v>
      </c>
      <c r="B446" s="87"/>
      <c r="C446" s="87"/>
    </row>
    <row r="447" spans="1:3" ht="12.75">
      <c r="A447" s="88" t="e">
        <f>#REF!</f>
        <v>#REF!</v>
      </c>
      <c r="B447" s="87"/>
      <c r="C447" s="87"/>
    </row>
    <row r="448" spans="1:3" ht="12.75">
      <c r="A448" s="88" t="e">
        <f>#REF!</f>
        <v>#REF!</v>
      </c>
      <c r="B448" s="87"/>
      <c r="C448" s="87"/>
    </row>
    <row r="449" spans="1:3" ht="12.75">
      <c r="A449" s="88" t="e">
        <f>#REF!</f>
        <v>#REF!</v>
      </c>
      <c r="B449" s="87"/>
      <c r="C449" s="87"/>
    </row>
    <row r="450" spans="1:3" ht="12.75">
      <c r="A450" s="88" t="e">
        <f>#REF!</f>
        <v>#REF!</v>
      </c>
      <c r="B450" s="87"/>
      <c r="C450" s="87"/>
    </row>
    <row r="451" spans="1:3" ht="12.75">
      <c r="A451" s="88" t="e">
        <f>#REF!</f>
        <v>#REF!</v>
      </c>
      <c r="B451" s="87"/>
      <c r="C451" s="87"/>
    </row>
    <row r="452" spans="1:3" ht="12.75">
      <c r="A452" s="88" t="e">
        <f>#REF!</f>
        <v>#REF!</v>
      </c>
      <c r="B452" s="87"/>
      <c r="C452" s="87"/>
    </row>
    <row r="453" spans="1:3" ht="12.75">
      <c r="A453" s="88" t="e">
        <f>#REF!</f>
        <v>#REF!</v>
      </c>
      <c r="B453" s="87"/>
      <c r="C453" s="87"/>
    </row>
    <row r="454" spans="1:3" ht="12.75">
      <c r="A454" s="88" t="e">
        <f>#REF!</f>
        <v>#REF!</v>
      </c>
      <c r="B454" s="87"/>
      <c r="C454" s="87"/>
    </row>
    <row r="455" spans="1:3" ht="12.75">
      <c r="A455" s="88" t="e">
        <f>#REF!</f>
        <v>#REF!</v>
      </c>
      <c r="B455" s="87"/>
      <c r="C455" s="87"/>
    </row>
    <row r="456" spans="1:3" ht="12.75">
      <c r="A456" s="88" t="e">
        <f>#REF!</f>
        <v>#REF!</v>
      </c>
      <c r="B456" s="87"/>
      <c r="C456" s="87"/>
    </row>
    <row r="457" spans="1:3" ht="12.75">
      <c r="A457" s="88" t="e">
        <f>#REF!</f>
        <v>#REF!</v>
      </c>
      <c r="B457" s="87"/>
      <c r="C457" s="87"/>
    </row>
    <row r="458" spans="1:3" ht="12.75">
      <c r="A458" s="88" t="e">
        <f>#REF!</f>
        <v>#REF!</v>
      </c>
      <c r="B458" s="87"/>
      <c r="C458" s="87"/>
    </row>
    <row r="459" spans="1:3" ht="12.75">
      <c r="A459" s="88" t="e">
        <f>#REF!</f>
        <v>#REF!</v>
      </c>
      <c r="B459" s="87"/>
      <c r="C459" s="87"/>
    </row>
    <row r="460" spans="1:3" ht="12.75">
      <c r="A460" s="88" t="e">
        <f>#REF!</f>
        <v>#REF!</v>
      </c>
      <c r="B460" s="87"/>
      <c r="C460" s="87"/>
    </row>
    <row r="461" spans="1:3" ht="12.75">
      <c r="A461" s="88" t="e">
        <f>#REF!</f>
        <v>#REF!</v>
      </c>
      <c r="B461" s="87"/>
      <c r="C461" s="87"/>
    </row>
    <row r="462" spans="1:3" ht="12.75">
      <c r="A462" s="88" t="e">
        <f>#REF!</f>
        <v>#REF!</v>
      </c>
      <c r="B462" s="87"/>
      <c r="C462" s="87"/>
    </row>
    <row r="463" spans="1:3" ht="12.75">
      <c r="A463" s="88" t="e">
        <f>#REF!</f>
        <v>#REF!</v>
      </c>
      <c r="B463" s="87"/>
      <c r="C463" s="87"/>
    </row>
    <row r="464" spans="1:3" ht="12.75">
      <c r="A464" s="88" t="e">
        <f>#REF!</f>
        <v>#REF!</v>
      </c>
      <c r="B464" s="87"/>
      <c r="C464" s="87"/>
    </row>
    <row r="465" spans="1:3" ht="12.75">
      <c r="A465" s="88" t="e">
        <f>#REF!</f>
        <v>#REF!</v>
      </c>
      <c r="B465" s="87"/>
      <c r="C465" s="87"/>
    </row>
    <row r="466" spans="1:3" ht="12.75">
      <c r="A466" s="88" t="e">
        <f>#REF!</f>
        <v>#REF!</v>
      </c>
      <c r="B466" s="87"/>
      <c r="C466" s="87"/>
    </row>
    <row r="467" spans="1:3" ht="12.75">
      <c r="A467" s="88" t="e">
        <f>#REF!</f>
        <v>#REF!</v>
      </c>
      <c r="B467" s="87"/>
      <c r="C467" s="87"/>
    </row>
    <row r="468" spans="1:3" ht="12.75">
      <c r="A468" s="88" t="e">
        <f>#REF!</f>
        <v>#REF!</v>
      </c>
      <c r="B468" s="87"/>
      <c r="C468" s="87"/>
    </row>
    <row r="469" spans="1:3" ht="12.75">
      <c r="A469" s="88" t="e">
        <f>#REF!</f>
        <v>#REF!</v>
      </c>
      <c r="B469" s="87"/>
      <c r="C469" s="87"/>
    </row>
    <row r="470" spans="1:3" ht="12.75">
      <c r="A470" s="88" t="e">
        <f>#REF!</f>
        <v>#REF!</v>
      </c>
      <c r="B470" s="87"/>
      <c r="C470" s="87"/>
    </row>
    <row r="471" spans="1:3" ht="12.75">
      <c r="A471" s="88" t="e">
        <f>#REF!</f>
        <v>#REF!</v>
      </c>
      <c r="B471" s="87"/>
      <c r="C471" s="87"/>
    </row>
    <row r="472" spans="1:3" ht="12.75">
      <c r="A472" s="88" t="e">
        <f>#REF!</f>
        <v>#REF!</v>
      </c>
      <c r="B472" s="87"/>
      <c r="C472" s="87"/>
    </row>
    <row r="473" spans="1:3" ht="12.75">
      <c r="A473" s="88" t="e">
        <f>#REF!</f>
        <v>#REF!</v>
      </c>
      <c r="B473" s="87"/>
      <c r="C473" s="87"/>
    </row>
    <row r="474" spans="1:3" ht="12.75">
      <c r="A474" s="88" t="e">
        <f>#REF!</f>
        <v>#REF!</v>
      </c>
      <c r="B474" s="87"/>
      <c r="C474" s="87"/>
    </row>
    <row r="475" spans="1:3" ht="12.75">
      <c r="A475" s="88" t="e">
        <f>#REF!</f>
        <v>#REF!</v>
      </c>
      <c r="B475" s="87"/>
      <c r="C475" s="87"/>
    </row>
    <row r="476" spans="1:3" ht="12.75">
      <c r="A476" s="88" t="e">
        <f>#REF!</f>
        <v>#REF!</v>
      </c>
      <c r="B476" s="87"/>
      <c r="C476" s="87"/>
    </row>
    <row r="477" spans="1:3" ht="12.75">
      <c r="A477" s="88" t="e">
        <f>#REF!</f>
        <v>#REF!</v>
      </c>
      <c r="B477" s="87"/>
      <c r="C477" s="87"/>
    </row>
    <row r="478" spans="1:3" ht="12.75">
      <c r="A478" s="88" t="e">
        <f>#REF!</f>
        <v>#REF!</v>
      </c>
      <c r="B478" s="87"/>
      <c r="C478" s="87"/>
    </row>
    <row r="479" spans="1:3" ht="12.75">
      <c r="A479" s="88" t="e">
        <f>#REF!</f>
        <v>#REF!</v>
      </c>
      <c r="B479" s="87"/>
      <c r="C479" s="87"/>
    </row>
    <row r="480" spans="1:3" ht="12.75">
      <c r="A480" s="88" t="e">
        <f>#REF!</f>
        <v>#REF!</v>
      </c>
      <c r="B480" s="87"/>
      <c r="C480" s="87"/>
    </row>
    <row r="481" spans="1:3" ht="12.75">
      <c r="A481" s="88" t="e">
        <f>#REF!</f>
        <v>#REF!</v>
      </c>
      <c r="B481" s="87"/>
      <c r="C481" s="87"/>
    </row>
    <row r="482" spans="1:3" ht="12.75">
      <c r="A482" s="88" t="e">
        <f>#REF!</f>
        <v>#REF!</v>
      </c>
      <c r="B482" s="87"/>
      <c r="C482" s="87"/>
    </row>
    <row r="483" spans="1:3" ht="12.75">
      <c r="A483" s="88" t="e">
        <f>#REF!</f>
        <v>#REF!</v>
      </c>
      <c r="B483" s="87"/>
      <c r="C483" s="87"/>
    </row>
    <row r="484" spans="1:3" ht="12.75">
      <c r="A484" s="88" t="e">
        <f>#REF!</f>
        <v>#REF!</v>
      </c>
      <c r="B484" s="87"/>
      <c r="C484" s="87"/>
    </row>
    <row r="485" spans="1:3" ht="12.75">
      <c r="A485" s="88" t="e">
        <f>#REF!</f>
        <v>#REF!</v>
      </c>
      <c r="B485" s="87"/>
      <c r="C485" s="87"/>
    </row>
    <row r="486" spans="1:3" ht="12.75">
      <c r="A486" s="88" t="e">
        <f>#REF!</f>
        <v>#REF!</v>
      </c>
      <c r="B486" s="87"/>
      <c r="C486" s="87"/>
    </row>
    <row r="487" spans="1:3" ht="12.75">
      <c r="A487" s="88" t="e">
        <f>#REF!</f>
        <v>#REF!</v>
      </c>
      <c r="B487" s="87"/>
      <c r="C487" s="87"/>
    </row>
    <row r="488" spans="1:3" ht="12.75">
      <c r="A488" s="88" t="e">
        <f>#REF!</f>
        <v>#REF!</v>
      </c>
      <c r="B488" s="87"/>
      <c r="C488" s="87"/>
    </row>
    <row r="489" spans="1:3" ht="12.75">
      <c r="A489" s="88" t="e">
        <f>#REF!</f>
        <v>#REF!</v>
      </c>
      <c r="B489" s="87"/>
      <c r="C489" s="87"/>
    </row>
    <row r="490" spans="1:3" ht="12.75">
      <c r="A490" s="88" t="e">
        <f>#REF!</f>
        <v>#REF!</v>
      </c>
      <c r="B490" s="87"/>
      <c r="C490" s="87"/>
    </row>
    <row r="491" spans="1:3" ht="12.75">
      <c r="A491" s="88" t="e">
        <f>#REF!</f>
        <v>#REF!</v>
      </c>
      <c r="B491" s="87"/>
      <c r="C491" s="87"/>
    </row>
    <row r="492" spans="1:3" ht="12.75">
      <c r="A492" s="88" t="e">
        <f>#REF!</f>
        <v>#REF!</v>
      </c>
      <c r="B492" s="87"/>
      <c r="C492" s="87"/>
    </row>
    <row r="493" spans="1:3" ht="12.75">
      <c r="A493" s="88" t="e">
        <f>#REF!</f>
        <v>#REF!</v>
      </c>
      <c r="B493" s="87"/>
      <c r="C493" s="87"/>
    </row>
    <row r="494" spans="1:3" ht="12.75">
      <c r="A494" s="88" t="e">
        <f>#REF!</f>
        <v>#REF!</v>
      </c>
      <c r="B494" s="87"/>
      <c r="C494" s="87"/>
    </row>
    <row r="495" spans="1:3" ht="12.75">
      <c r="A495" s="88" t="e">
        <f>#REF!</f>
        <v>#REF!</v>
      </c>
      <c r="B495" s="87"/>
      <c r="C495" s="87"/>
    </row>
    <row r="496" spans="1:3" ht="12.75">
      <c r="A496" s="88" t="e">
        <f>#REF!</f>
        <v>#REF!</v>
      </c>
      <c r="B496" s="87"/>
      <c r="C496" s="87"/>
    </row>
    <row r="497" spans="1:3" ht="12.75">
      <c r="A497" s="88" t="e">
        <f>#REF!</f>
        <v>#REF!</v>
      </c>
      <c r="B497" s="87"/>
      <c r="C497" s="87"/>
    </row>
    <row r="498" spans="1:3" ht="12.75">
      <c r="A498" s="88" t="e">
        <f>#REF!</f>
        <v>#REF!</v>
      </c>
      <c r="B498" s="87"/>
      <c r="C498" s="87"/>
    </row>
    <row r="499" spans="1:3" ht="12.75">
      <c r="A499" s="88" t="e">
        <f>#REF!</f>
        <v>#REF!</v>
      </c>
      <c r="B499" s="87"/>
      <c r="C499" s="87"/>
    </row>
    <row r="500" spans="1:3" ht="12.75">
      <c r="A500" s="88" t="e">
        <f>#REF!</f>
        <v>#REF!</v>
      </c>
      <c r="B500" s="87"/>
      <c r="C500" s="87"/>
    </row>
    <row r="501" spans="1:3" ht="12.75">
      <c r="A501" s="88" t="e">
        <f>#REF!</f>
        <v>#REF!</v>
      </c>
      <c r="B501" s="87"/>
      <c r="C501" s="87"/>
    </row>
    <row r="502" spans="1:3" ht="12.75">
      <c r="A502" s="88" t="e">
        <f>#REF!</f>
        <v>#REF!</v>
      </c>
      <c r="B502" s="87"/>
      <c r="C502" s="87"/>
    </row>
    <row r="503" spans="1:3" ht="12.75">
      <c r="A503" s="88" t="e">
        <f>#REF!</f>
        <v>#REF!</v>
      </c>
      <c r="B503" s="87"/>
      <c r="C503" s="87"/>
    </row>
    <row r="504" spans="1:3" ht="12.75">
      <c r="A504" s="88" t="e">
        <f>#REF!</f>
        <v>#REF!</v>
      </c>
      <c r="B504" s="87"/>
      <c r="C504" s="87"/>
    </row>
    <row r="505" spans="1:3" ht="12.75">
      <c r="A505" s="88" t="e">
        <f>#REF!</f>
        <v>#REF!</v>
      </c>
      <c r="B505" s="87"/>
      <c r="C505" s="87"/>
    </row>
    <row r="506" spans="1:3" ht="12.75">
      <c r="A506" s="88" t="e">
        <f>#REF!</f>
        <v>#REF!</v>
      </c>
      <c r="B506" s="87"/>
      <c r="C506" s="87"/>
    </row>
    <row r="507" spans="1:3" ht="12.75">
      <c r="A507" s="88" t="e">
        <f>#REF!</f>
        <v>#REF!</v>
      </c>
      <c r="B507" s="87"/>
      <c r="C507" s="87"/>
    </row>
    <row r="508" spans="1:3" ht="12.75">
      <c r="A508" s="88" t="e">
        <f>#REF!</f>
        <v>#REF!</v>
      </c>
      <c r="B508" s="87"/>
      <c r="C508" s="87"/>
    </row>
    <row r="509" spans="1:3" ht="12.75">
      <c r="A509" s="88" t="e">
        <f>#REF!</f>
        <v>#REF!</v>
      </c>
      <c r="B509" s="87"/>
      <c r="C509" s="87"/>
    </row>
    <row r="510" spans="1:3" ht="12.75">
      <c r="A510" s="88" t="e">
        <f>#REF!</f>
        <v>#REF!</v>
      </c>
      <c r="B510" s="87"/>
      <c r="C510" s="87"/>
    </row>
    <row r="511" spans="1:3" ht="12.75">
      <c r="A511" s="88" t="e">
        <f>#REF!</f>
        <v>#REF!</v>
      </c>
      <c r="B511" s="87"/>
      <c r="C511" s="87"/>
    </row>
    <row r="512" spans="1:3" ht="12.75">
      <c r="A512" s="88" t="e">
        <f>#REF!</f>
        <v>#REF!</v>
      </c>
      <c r="B512" s="87"/>
      <c r="C512" s="87"/>
    </row>
    <row r="513" spans="1:3" ht="12.75">
      <c r="A513" s="88" t="e">
        <f>#REF!</f>
        <v>#REF!</v>
      </c>
      <c r="B513" s="87"/>
      <c r="C513" s="87"/>
    </row>
    <row r="514" spans="1:3" ht="12.75">
      <c r="A514" s="88" t="e">
        <f>#REF!</f>
        <v>#REF!</v>
      </c>
      <c r="B514" s="87"/>
      <c r="C514" s="87"/>
    </row>
    <row r="515" spans="1:3" ht="12.75">
      <c r="A515" s="88" t="e">
        <f>#REF!</f>
        <v>#REF!</v>
      </c>
      <c r="B515" s="87"/>
      <c r="C515" s="87"/>
    </row>
    <row r="516" spans="1:3" ht="12.75">
      <c r="A516" s="88" t="e">
        <f>#REF!</f>
        <v>#REF!</v>
      </c>
      <c r="B516" s="87"/>
      <c r="C516" s="87"/>
    </row>
    <row r="517" spans="1:3" ht="12.75">
      <c r="A517" s="88" t="e">
        <f>#REF!</f>
        <v>#REF!</v>
      </c>
      <c r="B517" s="87"/>
      <c r="C517" s="87"/>
    </row>
    <row r="518" spans="1:3" ht="12.75">
      <c r="A518" s="88" t="e">
        <f>#REF!</f>
        <v>#REF!</v>
      </c>
      <c r="B518" s="87"/>
      <c r="C518" s="87"/>
    </row>
    <row r="519" spans="1:3" ht="12.75">
      <c r="A519" s="88" t="e">
        <f>#REF!</f>
        <v>#REF!</v>
      </c>
      <c r="B519" s="87"/>
      <c r="C519" s="87"/>
    </row>
    <row r="520" spans="1:3" ht="12.75">
      <c r="A520" s="88" t="e">
        <f>#REF!</f>
        <v>#REF!</v>
      </c>
      <c r="B520" s="87"/>
      <c r="C520" s="87"/>
    </row>
    <row r="521" spans="1:3" ht="12.75">
      <c r="A521" s="88" t="e">
        <f>#REF!</f>
        <v>#REF!</v>
      </c>
      <c r="B521" s="87"/>
      <c r="C521" s="87"/>
    </row>
    <row r="522" spans="1:3" ht="12.75">
      <c r="A522" s="88" t="e">
        <f>#REF!</f>
        <v>#REF!</v>
      </c>
      <c r="B522" s="87"/>
      <c r="C522" s="87"/>
    </row>
    <row r="523" spans="1:3" ht="12.75">
      <c r="A523" s="88" t="e">
        <f>#REF!</f>
        <v>#REF!</v>
      </c>
      <c r="B523" s="87"/>
      <c r="C523" s="87"/>
    </row>
    <row r="524" spans="1:3" ht="12.75">
      <c r="A524" s="88" t="e">
        <f>#REF!</f>
        <v>#REF!</v>
      </c>
      <c r="B524" s="87"/>
      <c r="C524" s="87"/>
    </row>
    <row r="525" spans="1:3" ht="12.75">
      <c r="A525" s="88" t="e">
        <f>#REF!</f>
        <v>#REF!</v>
      </c>
      <c r="B525" s="87"/>
      <c r="C525" s="87"/>
    </row>
    <row r="526" spans="1:3" ht="12.75">
      <c r="A526" s="88" t="e">
        <f>#REF!</f>
        <v>#REF!</v>
      </c>
      <c r="B526" s="87"/>
      <c r="C526" s="87"/>
    </row>
    <row r="527" spans="1:3" ht="12.75">
      <c r="A527" s="88" t="e">
        <f>#REF!</f>
        <v>#REF!</v>
      </c>
      <c r="B527" s="87"/>
      <c r="C527" s="87"/>
    </row>
    <row r="528" spans="1:3" ht="12.75">
      <c r="A528" s="88" t="e">
        <f>#REF!</f>
        <v>#REF!</v>
      </c>
      <c r="B528" s="87"/>
      <c r="C528" s="87"/>
    </row>
    <row r="529" spans="1:3" ht="12.75">
      <c r="A529" s="88" t="e">
        <f>#REF!</f>
        <v>#REF!</v>
      </c>
      <c r="B529" s="87"/>
      <c r="C529" s="87"/>
    </row>
    <row r="530" spans="1:3" ht="12.75">
      <c r="A530" s="88" t="e">
        <f>#REF!</f>
        <v>#REF!</v>
      </c>
      <c r="B530" s="87"/>
      <c r="C530" s="87"/>
    </row>
    <row r="531" spans="1:3" ht="12.75">
      <c r="A531" s="88" t="e">
        <f>#REF!</f>
        <v>#REF!</v>
      </c>
      <c r="B531" s="87"/>
      <c r="C531" s="87"/>
    </row>
    <row r="532" spans="1:3" ht="12.75">
      <c r="A532" s="88" t="e">
        <f>#REF!</f>
        <v>#REF!</v>
      </c>
      <c r="B532" s="87"/>
      <c r="C532" s="87"/>
    </row>
    <row r="533" spans="1:3" ht="12.75">
      <c r="A533" s="88" t="e">
        <f>#REF!</f>
        <v>#REF!</v>
      </c>
      <c r="B533" s="87"/>
      <c r="C533" s="87"/>
    </row>
    <row r="534" spans="1:3" ht="12.75">
      <c r="A534" s="88" t="e">
        <f>#REF!</f>
        <v>#REF!</v>
      </c>
      <c r="B534" s="87"/>
      <c r="C534" s="87"/>
    </row>
    <row r="535" spans="1:3" ht="12.75">
      <c r="A535" s="88" t="e">
        <f>#REF!</f>
        <v>#REF!</v>
      </c>
      <c r="B535" s="87"/>
      <c r="C535" s="87"/>
    </row>
    <row r="536" spans="1:3" ht="12.75">
      <c r="A536" s="88" t="e">
        <f>#REF!</f>
        <v>#REF!</v>
      </c>
      <c r="B536" s="87"/>
      <c r="C536" s="87"/>
    </row>
    <row r="537" spans="1:3" ht="12.75">
      <c r="A537" s="88" t="e">
        <f>#REF!</f>
        <v>#REF!</v>
      </c>
      <c r="B537" s="87"/>
      <c r="C537" s="87"/>
    </row>
    <row r="538" spans="1:3" ht="12.75">
      <c r="A538" s="88" t="e">
        <f>#REF!</f>
        <v>#REF!</v>
      </c>
      <c r="B538" s="87"/>
      <c r="C538" s="87"/>
    </row>
    <row r="539" spans="1:3" ht="12.75">
      <c r="A539" s="88" t="e">
        <f>#REF!</f>
        <v>#REF!</v>
      </c>
      <c r="B539" s="87"/>
      <c r="C539" s="87"/>
    </row>
    <row r="540" spans="1:3" ht="12.75">
      <c r="A540" s="88" t="e">
        <f>#REF!</f>
        <v>#REF!</v>
      </c>
      <c r="B540" s="87"/>
      <c r="C540" s="87"/>
    </row>
    <row r="541" spans="1:3" ht="12.75">
      <c r="A541" s="88" t="e">
        <f>#REF!</f>
        <v>#REF!</v>
      </c>
      <c r="B541" s="87"/>
      <c r="C541" s="87"/>
    </row>
    <row r="542" spans="1:3" ht="12.75">
      <c r="A542" s="88" t="e">
        <f>#REF!</f>
        <v>#REF!</v>
      </c>
      <c r="B542" s="87"/>
      <c r="C542" s="87"/>
    </row>
    <row r="543" spans="1:3" ht="12.75">
      <c r="A543" s="88" t="e">
        <f>#REF!</f>
        <v>#REF!</v>
      </c>
      <c r="B543" s="87"/>
      <c r="C543" s="87"/>
    </row>
    <row r="544" spans="1:3" ht="12.75">
      <c r="A544" s="88" t="e">
        <f>#REF!</f>
        <v>#REF!</v>
      </c>
      <c r="B544" s="87"/>
      <c r="C544" s="87"/>
    </row>
    <row r="545" spans="1:3" ht="12.75">
      <c r="A545" s="88" t="e">
        <f>#REF!</f>
        <v>#REF!</v>
      </c>
      <c r="B545" s="87"/>
      <c r="C545" s="87"/>
    </row>
    <row r="546" spans="1:3" ht="12.75">
      <c r="A546" s="88" t="e">
        <f>#REF!</f>
        <v>#REF!</v>
      </c>
      <c r="B546" s="87"/>
      <c r="C546" s="87"/>
    </row>
    <row r="547" spans="1:3" ht="12.75">
      <c r="A547" s="88" t="e">
        <f>#REF!</f>
        <v>#REF!</v>
      </c>
      <c r="B547" s="87"/>
      <c r="C547" s="87"/>
    </row>
    <row r="548" spans="1:3" ht="12.75">
      <c r="A548" s="88" t="e">
        <f>#REF!</f>
        <v>#REF!</v>
      </c>
      <c r="B548" s="87"/>
      <c r="C548" s="87"/>
    </row>
    <row r="549" spans="1:3" ht="12.75">
      <c r="A549" s="88" t="e">
        <f>#REF!</f>
        <v>#REF!</v>
      </c>
      <c r="B549" s="87"/>
      <c r="C549" s="87"/>
    </row>
    <row r="550" spans="1:3" ht="12.75">
      <c r="A550" s="88" t="e">
        <f>#REF!</f>
        <v>#REF!</v>
      </c>
      <c r="B550" s="87"/>
      <c r="C550" s="87"/>
    </row>
    <row r="551" spans="1:3" ht="12.75">
      <c r="A551" s="88" t="e">
        <f>#REF!</f>
        <v>#REF!</v>
      </c>
      <c r="B551" s="87"/>
      <c r="C551" s="87"/>
    </row>
    <row r="552" spans="1:3" ht="12.75">
      <c r="A552" s="88" t="e">
        <f>#REF!</f>
        <v>#REF!</v>
      </c>
      <c r="B552" s="87"/>
      <c r="C552" s="87"/>
    </row>
    <row r="553" spans="1:3" ht="12.75">
      <c r="A553" s="88" t="e">
        <f>#REF!</f>
        <v>#REF!</v>
      </c>
      <c r="B553" s="87"/>
      <c r="C553" s="87"/>
    </row>
    <row r="554" spans="1:3" ht="12.75">
      <c r="A554" s="88" t="e">
        <f>#REF!</f>
        <v>#REF!</v>
      </c>
      <c r="B554" s="87"/>
      <c r="C554" s="87"/>
    </row>
    <row r="555" spans="1:3" ht="12.75">
      <c r="A555" s="88" t="e">
        <f>#REF!</f>
        <v>#REF!</v>
      </c>
      <c r="B555" s="87"/>
      <c r="C555" s="87"/>
    </row>
    <row r="556" spans="1:3" ht="12.75">
      <c r="A556" s="88" t="e">
        <f>#REF!</f>
        <v>#REF!</v>
      </c>
      <c r="B556" s="87"/>
      <c r="C556" s="87"/>
    </row>
    <row r="557" spans="1:3" ht="12.75">
      <c r="A557" s="88" t="e">
        <f>#REF!</f>
        <v>#REF!</v>
      </c>
      <c r="B557" s="87"/>
      <c r="C557" s="87"/>
    </row>
    <row r="558" spans="1:3" ht="12.75">
      <c r="A558" s="88" t="e">
        <f>#REF!</f>
        <v>#REF!</v>
      </c>
      <c r="B558" s="87"/>
      <c r="C558" s="87"/>
    </row>
    <row r="559" spans="1:3" ht="12.75">
      <c r="A559" s="88" t="e">
        <f>#REF!</f>
        <v>#REF!</v>
      </c>
      <c r="B559" s="87"/>
      <c r="C559" s="87"/>
    </row>
    <row r="560" spans="1:3" ht="12.75">
      <c r="A560" s="88" t="e">
        <f>#REF!</f>
        <v>#REF!</v>
      </c>
      <c r="B560" s="87"/>
      <c r="C560" s="87"/>
    </row>
    <row r="561" spans="1:3" ht="12.75">
      <c r="A561" s="88" t="e">
        <f>#REF!</f>
        <v>#REF!</v>
      </c>
      <c r="B561" s="87"/>
      <c r="C561" s="87"/>
    </row>
    <row r="562" spans="1:3" ht="12.75">
      <c r="A562" s="88" t="e">
        <f>#REF!</f>
        <v>#REF!</v>
      </c>
      <c r="B562" s="87"/>
      <c r="C562" s="87"/>
    </row>
    <row r="563" spans="1:3" ht="12.75">
      <c r="A563" s="88" t="e">
        <f>#REF!</f>
        <v>#REF!</v>
      </c>
      <c r="B563" s="87"/>
      <c r="C563" s="87"/>
    </row>
    <row r="564" spans="1:3" ht="12.75">
      <c r="A564" s="88" t="e">
        <f>#REF!</f>
        <v>#REF!</v>
      </c>
      <c r="B564" s="87"/>
      <c r="C564" s="87"/>
    </row>
    <row r="565" spans="1:3" ht="12.75">
      <c r="A565" s="88" t="e">
        <f>#REF!</f>
        <v>#REF!</v>
      </c>
      <c r="B565" s="87"/>
      <c r="C565" s="87"/>
    </row>
    <row r="566" spans="1:3" ht="12.75">
      <c r="A566" s="88" t="e">
        <f>#REF!</f>
        <v>#REF!</v>
      </c>
      <c r="B566" s="87"/>
      <c r="C566" s="87"/>
    </row>
    <row r="567" spans="1:3" ht="12.75">
      <c r="A567" s="88" t="e">
        <f>#REF!</f>
        <v>#REF!</v>
      </c>
      <c r="B567" s="87"/>
      <c r="C567" s="87"/>
    </row>
    <row r="568" spans="1:3" ht="12.75">
      <c r="A568" s="88" t="e">
        <f>#REF!</f>
        <v>#REF!</v>
      </c>
      <c r="B568" s="87"/>
      <c r="C568" s="87"/>
    </row>
    <row r="569" spans="1:3" ht="12.75">
      <c r="A569" s="88" t="e">
        <f>#REF!</f>
        <v>#REF!</v>
      </c>
      <c r="B569" s="87"/>
      <c r="C569" s="87"/>
    </row>
    <row r="570" spans="1:3" ht="12.75">
      <c r="A570" s="88" t="e">
        <f>#REF!</f>
        <v>#REF!</v>
      </c>
      <c r="B570" s="87"/>
      <c r="C570" s="87"/>
    </row>
    <row r="571" spans="1:3" ht="12.75">
      <c r="A571" s="88" t="e">
        <f>#REF!</f>
        <v>#REF!</v>
      </c>
      <c r="B571" s="87"/>
      <c r="C571" s="87"/>
    </row>
    <row r="572" spans="1:3" ht="12.75">
      <c r="A572" s="88" t="e">
        <f>#REF!</f>
        <v>#REF!</v>
      </c>
      <c r="B572" s="87"/>
      <c r="C572" s="87"/>
    </row>
    <row r="573" spans="1:3" ht="12.75">
      <c r="A573" s="88" t="e">
        <f>#REF!</f>
        <v>#REF!</v>
      </c>
      <c r="B573" s="87"/>
      <c r="C573" s="87"/>
    </row>
    <row r="574" spans="1:3" ht="12.75">
      <c r="A574" s="88" t="e">
        <f>#REF!</f>
        <v>#REF!</v>
      </c>
      <c r="B574" s="87"/>
      <c r="C574" s="87"/>
    </row>
    <row r="575" spans="1:3" ht="12.75">
      <c r="A575" s="88" t="e">
        <f>#REF!</f>
        <v>#REF!</v>
      </c>
      <c r="B575" s="87"/>
      <c r="C575" s="87"/>
    </row>
    <row r="576" spans="1:3" ht="12.75">
      <c r="A576" s="88" t="e">
        <f>#REF!</f>
        <v>#REF!</v>
      </c>
      <c r="B576" s="87"/>
      <c r="C576" s="87"/>
    </row>
    <row r="577" spans="1:3" ht="12.75">
      <c r="A577" s="88" t="e">
        <f>#REF!</f>
        <v>#REF!</v>
      </c>
      <c r="B577" s="87"/>
      <c r="C577" s="87"/>
    </row>
    <row r="578" spans="1:3" ht="12.75">
      <c r="A578" s="88" t="e">
        <f>#REF!</f>
        <v>#REF!</v>
      </c>
      <c r="B578" s="87"/>
      <c r="C578" s="87"/>
    </row>
    <row r="579" spans="1:3" ht="12.75">
      <c r="A579" s="88" t="e">
        <f>#REF!</f>
        <v>#REF!</v>
      </c>
      <c r="B579" s="87"/>
      <c r="C579" s="87"/>
    </row>
    <row r="580" spans="1:3" ht="12.75">
      <c r="A580" s="88" t="e">
        <f>#REF!</f>
        <v>#REF!</v>
      </c>
      <c r="B580" s="87"/>
      <c r="C580" s="87"/>
    </row>
    <row r="581" spans="1:3" ht="12.75">
      <c r="A581" s="88" t="e">
        <f>#REF!</f>
        <v>#REF!</v>
      </c>
      <c r="B581" s="87"/>
      <c r="C581" s="87"/>
    </row>
    <row r="582" spans="1:3" ht="12.75">
      <c r="A582" s="88" t="e">
        <f>#REF!</f>
        <v>#REF!</v>
      </c>
      <c r="B582" s="87"/>
      <c r="C582" s="87"/>
    </row>
    <row r="583" spans="1:3" ht="12.75">
      <c r="A583" s="88" t="e">
        <f>#REF!</f>
        <v>#REF!</v>
      </c>
      <c r="B583" s="87"/>
      <c r="C583" s="87"/>
    </row>
    <row r="584" spans="1:3" ht="12.75">
      <c r="A584" s="88" t="e">
        <f>#REF!</f>
        <v>#REF!</v>
      </c>
      <c r="B584" s="87"/>
      <c r="C584" s="87"/>
    </row>
    <row r="585" spans="1:3" ht="12.75">
      <c r="A585" s="88" t="e">
        <f>#REF!</f>
        <v>#REF!</v>
      </c>
      <c r="B585" s="87"/>
      <c r="C585" s="87"/>
    </row>
    <row r="586" spans="1:3" ht="12.75">
      <c r="A586" s="88" t="e">
        <f>#REF!</f>
        <v>#REF!</v>
      </c>
      <c r="B586" s="87"/>
      <c r="C586" s="87"/>
    </row>
    <row r="587" spans="1:3" ht="12.75">
      <c r="A587" s="88" t="e">
        <f>#REF!</f>
        <v>#REF!</v>
      </c>
      <c r="B587" s="87"/>
      <c r="C587" s="87"/>
    </row>
    <row r="588" spans="1:3" ht="12.75">
      <c r="A588" s="88" t="e">
        <f>#REF!</f>
        <v>#REF!</v>
      </c>
      <c r="B588" s="87"/>
      <c r="C588" s="87"/>
    </row>
    <row r="589" spans="1:3" ht="12.75">
      <c r="A589" s="88" t="e">
        <f>#REF!</f>
        <v>#REF!</v>
      </c>
      <c r="B589" s="87"/>
      <c r="C589" s="87"/>
    </row>
    <row r="590" spans="1:3" ht="12.75">
      <c r="A590" s="88" t="e">
        <f>#REF!</f>
        <v>#REF!</v>
      </c>
      <c r="B590" s="87"/>
      <c r="C590" s="87"/>
    </row>
    <row r="591" spans="1:3" ht="12.75">
      <c r="A591" s="88" t="e">
        <f>#REF!</f>
        <v>#REF!</v>
      </c>
      <c r="B591" s="87"/>
      <c r="C591" s="87"/>
    </row>
    <row r="592" spans="1:3" ht="12.75">
      <c r="A592" s="88" t="e">
        <f>#REF!</f>
        <v>#REF!</v>
      </c>
      <c r="B592" s="87"/>
      <c r="C592" s="87"/>
    </row>
    <row r="593" spans="1:3" ht="12.75">
      <c r="A593" s="88" t="e">
        <f>#REF!</f>
        <v>#REF!</v>
      </c>
      <c r="B593" s="87"/>
      <c r="C593" s="87"/>
    </row>
    <row r="594" spans="1:3" ht="12.75">
      <c r="A594" s="88" t="e">
        <f>#REF!</f>
        <v>#REF!</v>
      </c>
      <c r="B594" s="87"/>
      <c r="C594" s="87"/>
    </row>
    <row r="595" spans="1:3" ht="12.75">
      <c r="A595" s="88" t="e">
        <f>#REF!</f>
        <v>#REF!</v>
      </c>
      <c r="B595" s="87"/>
      <c r="C595" s="87"/>
    </row>
  </sheetData>
  <dataValidations count="1">
    <dataValidation type="list" allowBlank="1" sqref="B51:D51 B53:I54 D50 F44:I44 B43:B44 C44:D44 D43 B50 F9 F16 F23 F30 F36 G39:I39 B46:I47 G8:I9 B15:E16 B25:I26 F51 B39:F40 G29:I30 B11:I12 G36:I37 E43:E44 E50:E51 G50:I51 B22:E23 B8:E9 B32:I33 B29:E30 B36:E37 G22:I23 G15:I16 B18:I19">
      <formula1>$A$84:$A$595</formula1>
    </dataValidation>
  </dataValidations>
  <printOptions horizontalCentered="1"/>
  <pageMargins left="0.35" right="0.35" top="0.39" bottom="0.39" header="0" footer="0"/>
  <pageSetup fitToHeight="1" fitToWidth="1" horizontalDpi="200" verticalDpi="2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user</cp:lastModifiedBy>
  <cp:lastPrinted>2007-09-10T09:06:26Z</cp:lastPrinted>
  <dcterms:created xsi:type="dcterms:W3CDTF">2007-05-31T15:11:57Z</dcterms:created>
  <dcterms:modified xsi:type="dcterms:W3CDTF">2007-09-10T09:07:12Z</dcterms:modified>
  <cp:category/>
  <cp:version/>
  <cp:contentType/>
  <cp:contentStatus/>
</cp:coreProperties>
</file>