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252" windowWidth="14892" windowHeight="8700" firstSheet="3" activeTab="4"/>
  </bookViews>
  <sheets>
    <sheet name="протокол встреч" sheetId="1" r:id="rId1"/>
    <sheet name="список команд" sheetId="2" r:id="rId2"/>
    <sheet name="основная 32" sheetId="3" r:id="rId3"/>
    <sheet name="места с 1-16" sheetId="4" r:id="rId4"/>
    <sheet name="места с 17 по 28" sheetId="5" r:id="rId5"/>
  </sheets>
  <externalReferences>
    <externalReference r:id="rId8"/>
  </externalReferences>
  <definedNames/>
  <calcPr fullCalcOnLoad="1"/>
</workbook>
</file>

<file path=xl/comments3.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40" authorId="0">
      <text>
        <r>
          <rPr>
            <sz val="8"/>
            <rFont val="Tahoma"/>
            <family val="0"/>
          </rPr>
          <t>CU:</t>
        </r>
      </text>
    </comment>
    <comment ref="K42" authorId="0">
      <text>
        <r>
          <rPr>
            <sz val="8"/>
            <rFont val="Tahoma"/>
            <family val="0"/>
          </rPr>
          <t>CU:</t>
        </r>
      </text>
    </comment>
    <comment ref="I44" authorId="0">
      <text>
        <r>
          <rPr>
            <sz val="8"/>
            <rFont val="Tahoma"/>
            <family val="0"/>
          </rPr>
          <t>CU:</t>
        </r>
      </text>
    </comment>
    <comment ref="M46" authorId="0">
      <text>
        <r>
          <rPr>
            <sz val="8"/>
            <rFont val="Tahoma"/>
            <family val="0"/>
          </rPr>
          <t>CU:</t>
        </r>
      </text>
    </comment>
    <comment ref="I48" authorId="0">
      <text>
        <r>
          <rPr>
            <sz val="8"/>
            <rFont val="Tahoma"/>
            <family val="0"/>
          </rPr>
          <t>CU:</t>
        </r>
      </text>
    </comment>
    <comment ref="K50" authorId="0">
      <text>
        <r>
          <rPr>
            <sz val="8"/>
            <rFont val="Tahoma"/>
            <family val="0"/>
          </rPr>
          <t>CU:</t>
        </r>
      </text>
    </comment>
    <comment ref="I52" authorId="0">
      <text>
        <r>
          <rPr>
            <sz val="8"/>
            <rFont val="Tahoma"/>
            <family val="0"/>
          </rPr>
          <t>CU:</t>
        </r>
      </text>
    </comment>
    <comment ref="O54" authorId="0">
      <text>
        <r>
          <rPr>
            <sz val="8"/>
            <rFont val="Tahoma"/>
            <family val="0"/>
          </rPr>
          <t>CU:</t>
        </r>
      </text>
    </comment>
    <comment ref="I56" authorId="0">
      <text>
        <r>
          <rPr>
            <sz val="8"/>
            <rFont val="Tahoma"/>
            <family val="0"/>
          </rPr>
          <t>CU:</t>
        </r>
      </text>
    </comment>
    <comment ref="K58" authorId="0">
      <text>
        <r>
          <rPr>
            <sz val="8"/>
            <rFont val="Tahoma"/>
            <family val="0"/>
          </rPr>
          <t>CU:</t>
        </r>
      </text>
    </comment>
    <comment ref="I60" authorId="0">
      <text>
        <r>
          <rPr>
            <sz val="8"/>
            <rFont val="Tahoma"/>
            <family val="0"/>
          </rPr>
          <t>CU:</t>
        </r>
      </text>
    </comment>
    <comment ref="M62" authorId="0">
      <text>
        <r>
          <rPr>
            <sz val="8"/>
            <rFont val="Tahoma"/>
            <family val="0"/>
          </rPr>
          <t>CU:</t>
        </r>
      </text>
    </comment>
    <comment ref="I64" authorId="0">
      <text>
        <r>
          <rPr>
            <sz val="8"/>
            <rFont val="Tahoma"/>
            <family val="0"/>
          </rPr>
          <t>CU:</t>
        </r>
      </text>
    </comment>
    <comment ref="K66" authorId="0">
      <text>
        <r>
          <rPr>
            <sz val="8"/>
            <rFont val="Tahoma"/>
            <family val="0"/>
          </rPr>
          <t>CU:</t>
        </r>
      </text>
    </comment>
    <comment ref="I68" authorId="0">
      <text>
        <r>
          <rPr>
            <sz val="8"/>
            <rFont val="Tahoma"/>
            <family val="0"/>
          </rPr>
          <t>CU:</t>
        </r>
      </text>
    </comment>
  </commentList>
</comments>
</file>

<file path=xl/comments4.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51" authorId="0">
      <text>
        <r>
          <rPr>
            <sz val="8"/>
            <rFont val="Tahoma"/>
            <family val="0"/>
          </rPr>
          <t xml:space="preserve">CU: 
</t>
        </r>
      </text>
    </comment>
    <comment ref="K53"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6" authorId="0">
      <text>
        <r>
          <rPr>
            <sz val="8"/>
            <rFont val="Tahoma"/>
            <family val="0"/>
          </rPr>
          <t xml:space="preserve">CU: 
</t>
        </r>
      </text>
    </comment>
    <comment ref="K98" authorId="0">
      <text>
        <r>
          <rPr>
            <sz val="8"/>
            <rFont val="Tahoma"/>
            <family val="0"/>
          </rPr>
          <t>CU:</t>
        </r>
      </text>
    </comment>
    <comment ref="I100" authorId="0">
      <text>
        <r>
          <rPr>
            <sz val="8"/>
            <rFont val="Tahoma"/>
            <family val="0"/>
          </rPr>
          <t>CU:</t>
        </r>
      </text>
    </comment>
    <comment ref="M107" authorId="0">
      <text>
        <r>
          <rPr>
            <sz val="8"/>
            <rFont val="Tahoma"/>
            <family val="0"/>
          </rPr>
          <t>CU:</t>
        </r>
      </text>
    </comment>
  </commentList>
</comments>
</file>

<file path=xl/comments5.xml><?xml version="1.0" encoding="utf-8"?>
<comments xmlns="http://schemas.openxmlformats.org/spreadsheetml/2006/main">
  <authors>
    <author>Зарегистрированный пользователь Microsoft Office</author>
  </authors>
  <commentList>
    <comment ref="I8" authorId="0">
      <text>
        <r>
          <rPr>
            <sz val="8"/>
            <rFont val="Tahoma"/>
            <family val="0"/>
          </rPr>
          <t xml:space="preserve">CU: 
</t>
        </r>
      </text>
    </comment>
    <comment ref="K10" authorId="0">
      <text>
        <r>
          <rPr>
            <sz val="8"/>
            <rFont val="Tahoma"/>
            <family val="0"/>
          </rPr>
          <t>CU:</t>
        </r>
      </text>
    </comment>
    <comment ref="I12" authorId="0">
      <text>
        <r>
          <rPr>
            <sz val="8"/>
            <rFont val="Tahoma"/>
            <family val="0"/>
          </rPr>
          <t>CU:</t>
        </r>
      </text>
    </comment>
    <comment ref="I16" authorId="0">
      <text>
        <r>
          <rPr>
            <sz val="8"/>
            <rFont val="Tahoma"/>
            <family val="0"/>
          </rPr>
          <t>CU:</t>
        </r>
      </text>
    </comment>
    <comment ref="K18" authorId="0">
      <text>
        <r>
          <rPr>
            <sz val="8"/>
            <rFont val="Tahoma"/>
            <family val="0"/>
          </rPr>
          <t>CU:</t>
        </r>
      </text>
    </comment>
    <comment ref="I20" authorId="0">
      <text>
        <r>
          <rPr>
            <sz val="8"/>
            <rFont val="Tahoma"/>
            <family val="0"/>
          </rPr>
          <t>CU:</t>
        </r>
      </text>
    </comment>
    <comment ref="O22" authorId="0">
      <text>
        <r>
          <rPr>
            <sz val="8"/>
            <rFont val="Tahoma"/>
            <family val="0"/>
          </rPr>
          <t>CU:</t>
        </r>
      </text>
    </comment>
    <comment ref="I24" authorId="0">
      <text>
        <r>
          <rPr>
            <sz val="8"/>
            <rFont val="Tahoma"/>
            <family val="0"/>
          </rPr>
          <t>CU:</t>
        </r>
      </text>
    </comment>
    <comment ref="K26" authorId="0">
      <text>
        <r>
          <rPr>
            <sz val="8"/>
            <rFont val="Tahoma"/>
            <family val="0"/>
          </rPr>
          <t>CU:</t>
        </r>
      </text>
    </comment>
    <comment ref="I28" authorId="0">
      <text>
        <r>
          <rPr>
            <sz val="8"/>
            <rFont val="Tahoma"/>
            <family val="0"/>
          </rPr>
          <t>CU:</t>
        </r>
      </text>
    </comment>
    <comment ref="M30" authorId="0">
      <text>
        <r>
          <rPr>
            <sz val="8"/>
            <rFont val="Tahoma"/>
            <family val="0"/>
          </rPr>
          <t>CU:</t>
        </r>
      </text>
    </comment>
    <comment ref="I32" authorId="0">
      <text>
        <r>
          <rPr>
            <sz val="8"/>
            <rFont val="Tahoma"/>
            <family val="0"/>
          </rPr>
          <t>CU:</t>
        </r>
      </text>
    </comment>
    <comment ref="K34" authorId="0">
      <text>
        <r>
          <rPr>
            <sz val="8"/>
            <rFont val="Tahoma"/>
            <family val="0"/>
          </rPr>
          <t>CU:</t>
        </r>
      </text>
    </comment>
    <comment ref="I36" authorId="0">
      <text>
        <r>
          <rPr>
            <sz val="8"/>
            <rFont val="Tahoma"/>
            <family val="0"/>
          </rPr>
          <t>CU:</t>
        </r>
      </text>
    </comment>
    <comment ref="O38" authorId="0">
      <text>
        <r>
          <rPr>
            <sz val="8"/>
            <rFont val="Tahoma"/>
            <family val="0"/>
          </rPr>
          <t xml:space="preserve">CU: </t>
        </r>
      </text>
    </comment>
    <comment ref="I51" authorId="0">
      <text>
        <r>
          <rPr>
            <sz val="8"/>
            <rFont val="Tahoma"/>
            <family val="0"/>
          </rPr>
          <t xml:space="preserve">CU: 
</t>
        </r>
      </text>
    </comment>
    <comment ref="K53" authorId="0">
      <text>
        <r>
          <rPr>
            <sz val="8"/>
            <rFont val="Tahoma"/>
            <family val="0"/>
          </rPr>
          <t>CU:</t>
        </r>
      </text>
    </comment>
    <comment ref="I61" authorId="0">
      <text>
        <r>
          <rPr>
            <sz val="8"/>
            <rFont val="Tahoma"/>
            <family val="0"/>
          </rPr>
          <t>CU:</t>
        </r>
      </text>
    </comment>
    <comment ref="M62" authorId="0">
      <text>
        <r>
          <rPr>
            <sz val="8"/>
            <rFont val="Tahoma"/>
            <family val="0"/>
          </rPr>
          <t>CU:</t>
        </r>
      </text>
    </comment>
    <comment ref="K63" authorId="0">
      <text>
        <r>
          <rPr>
            <sz val="8"/>
            <rFont val="Tahoma"/>
            <family val="0"/>
          </rPr>
          <t>CU:</t>
        </r>
      </text>
    </comment>
    <comment ref="I65" authorId="0">
      <text>
        <r>
          <rPr>
            <sz val="8"/>
            <rFont val="Tahoma"/>
            <family val="0"/>
          </rPr>
          <t>CU:</t>
        </r>
      </text>
    </comment>
    <comment ref="I66" authorId="0">
      <text>
        <r>
          <rPr>
            <sz val="8"/>
            <rFont val="Tahoma"/>
            <family val="0"/>
          </rPr>
          <t>CU:</t>
        </r>
      </text>
    </comment>
    <comment ref="K68" authorId="0">
      <text>
        <r>
          <rPr>
            <sz val="8"/>
            <rFont val="Tahoma"/>
            <family val="0"/>
          </rPr>
          <t>CU:</t>
        </r>
      </text>
    </comment>
    <comment ref="I69" authorId="0">
      <text>
        <r>
          <rPr>
            <sz val="8"/>
            <rFont val="Tahoma"/>
            <family val="0"/>
          </rPr>
          <t>CU:</t>
        </r>
      </text>
    </comment>
    <comment ref="I72" authorId="0">
      <text>
        <r>
          <rPr>
            <sz val="8"/>
            <rFont val="Tahoma"/>
            <family val="0"/>
          </rPr>
          <t xml:space="preserve">CU: 
</t>
        </r>
      </text>
    </comment>
    <comment ref="K74" authorId="0">
      <text>
        <r>
          <rPr>
            <sz val="8"/>
            <rFont val="Tahoma"/>
            <family val="0"/>
          </rPr>
          <t>CU:</t>
        </r>
      </text>
    </comment>
    <comment ref="I76" authorId="0">
      <text>
        <r>
          <rPr>
            <sz val="8"/>
            <rFont val="Tahoma"/>
            <family val="0"/>
          </rPr>
          <t>CU:</t>
        </r>
      </text>
    </comment>
    <comment ref="I80" authorId="0">
      <text>
        <r>
          <rPr>
            <sz val="8"/>
            <rFont val="Tahoma"/>
            <family val="0"/>
          </rPr>
          <t>CU:</t>
        </r>
      </text>
    </comment>
    <comment ref="K82" authorId="0">
      <text>
        <r>
          <rPr>
            <sz val="8"/>
            <rFont val="Tahoma"/>
            <family val="0"/>
          </rPr>
          <t>CU:</t>
        </r>
      </text>
    </comment>
    <comment ref="I84" authorId="0">
      <text>
        <r>
          <rPr>
            <sz val="8"/>
            <rFont val="Tahoma"/>
            <family val="0"/>
          </rPr>
          <t>CU:</t>
        </r>
      </text>
    </comment>
    <comment ref="M89" authorId="0">
      <text>
        <r>
          <rPr>
            <sz val="8"/>
            <rFont val="Tahoma"/>
            <family val="0"/>
          </rPr>
          <t>CU:</t>
        </r>
      </text>
    </comment>
    <comment ref="I98" authorId="0">
      <text>
        <r>
          <rPr>
            <sz val="8"/>
            <rFont val="Tahoma"/>
            <family val="0"/>
          </rPr>
          <t xml:space="preserve">CU: 
</t>
        </r>
      </text>
    </comment>
    <comment ref="K100" authorId="0">
      <text>
        <r>
          <rPr>
            <sz val="8"/>
            <rFont val="Tahoma"/>
            <family val="0"/>
          </rPr>
          <t>CU:</t>
        </r>
      </text>
    </comment>
    <comment ref="I102" authorId="0">
      <text>
        <r>
          <rPr>
            <sz val="8"/>
            <rFont val="Tahoma"/>
            <family val="0"/>
          </rPr>
          <t>CU:</t>
        </r>
      </text>
    </comment>
    <comment ref="M109" authorId="0">
      <text>
        <r>
          <rPr>
            <sz val="8"/>
            <rFont val="Tahoma"/>
            <family val="0"/>
          </rPr>
          <t>CU:</t>
        </r>
      </text>
    </comment>
  </commentList>
</comments>
</file>

<file path=xl/sharedStrings.xml><?xml version="1.0" encoding="utf-8"?>
<sst xmlns="http://schemas.openxmlformats.org/spreadsheetml/2006/main" count="515" uniqueCount="239">
  <si>
    <t>ЧЕТЫРЕ МУШКЕТЕРА</t>
  </si>
  <si>
    <t>Сроки</t>
  </si>
  <si>
    <t>Главный судья</t>
  </si>
  <si>
    <t>турнир УТК</t>
  </si>
  <si>
    <t>Основная сетка</t>
  </si>
  <si>
    <t>ФОРМА 4-16</t>
  </si>
  <si>
    <t>Город, Страна</t>
  </si>
  <si>
    <t>Призовой фонд</t>
  </si>
  <si>
    <t>Пол игроков</t>
  </si>
  <si>
    <t>Возраст</t>
  </si>
  <si>
    <t>Статус</t>
  </si>
  <si>
    <t>Рейтинг</t>
  </si>
  <si>
    <t>Посев</t>
  </si>
  <si>
    <t>Фамилия</t>
  </si>
  <si>
    <t>Имя</t>
  </si>
  <si>
    <t>2-й круг</t>
  </si>
  <si>
    <t>3-й круг</t>
  </si>
  <si>
    <t>Полуфинал</t>
  </si>
  <si>
    <t>Финал</t>
  </si>
  <si>
    <t>b</t>
  </si>
  <si>
    <t>a</t>
  </si>
  <si>
    <t>Четыре Мушкетера</t>
  </si>
  <si>
    <t>Киев,Украина</t>
  </si>
  <si>
    <t>Протокол командной встречи</t>
  </si>
  <si>
    <t>Порядок встречи</t>
  </si>
  <si>
    <t>Команда</t>
  </si>
  <si>
    <t>Счет встречи</t>
  </si>
  <si>
    <t>Счет командной встречи</t>
  </si>
  <si>
    <t>2 ракетка</t>
  </si>
  <si>
    <t>пара</t>
  </si>
  <si>
    <t>3 ракетка</t>
  </si>
  <si>
    <t xml:space="preserve">1 ракетка </t>
  </si>
  <si>
    <t>общий счет</t>
  </si>
  <si>
    <t>Победила команда</t>
  </si>
  <si>
    <t xml:space="preserve">Победила команда </t>
  </si>
  <si>
    <t>поб</t>
  </si>
  <si>
    <t>пораж</t>
  </si>
  <si>
    <t>турнир ФТУ</t>
  </si>
  <si>
    <t>Город/Страна</t>
  </si>
  <si>
    <t>Победитель</t>
  </si>
  <si>
    <t>Рейтинг вкл</t>
  </si>
  <si>
    <t>#</t>
  </si>
  <si>
    <t>Сеянные игроки</t>
  </si>
  <si>
    <t>Дополнит. Игроки     Вместо</t>
  </si>
  <si>
    <t>Сетка утверждена</t>
  </si>
  <si>
    <t>Дата</t>
  </si>
  <si>
    <t>1</t>
  </si>
  <si>
    <t>Представит.игроков</t>
  </si>
  <si>
    <t>Высший</t>
  </si>
  <si>
    <t>2</t>
  </si>
  <si>
    <t>Последн.</t>
  </si>
  <si>
    <t>3</t>
  </si>
  <si>
    <t>Рейтинг пос.</t>
  </si>
  <si>
    <t>4</t>
  </si>
  <si>
    <t>5</t>
  </si>
  <si>
    <t>6</t>
  </si>
  <si>
    <t>7</t>
  </si>
  <si>
    <t>8</t>
  </si>
  <si>
    <t xml:space="preserve">23-25 июня 2006 </t>
  </si>
  <si>
    <t>Илья Фрегер</t>
  </si>
  <si>
    <t>КОМАНДА Баракуда</t>
  </si>
  <si>
    <t>Заблоцкий Владимир</t>
  </si>
  <si>
    <t>КОМАНДА Рыба-Пила</t>
  </si>
  <si>
    <t>КОМАНДА Крым</t>
  </si>
  <si>
    <t>КОМАНДАЧапаев</t>
  </si>
  <si>
    <t>Рудин Владимир</t>
  </si>
  <si>
    <t>КОМАНДА Ураган</t>
  </si>
  <si>
    <t>Габуев Валерий</t>
  </si>
  <si>
    <t>Ковалец Владимир</t>
  </si>
  <si>
    <t>КОМАНДА Анаконда</t>
  </si>
  <si>
    <t>Макаров Игорь</t>
  </si>
  <si>
    <t>Офлидис Константин</t>
  </si>
  <si>
    <t>КОМАНДА Тигр</t>
  </si>
  <si>
    <t>КОМАНДА Слон</t>
  </si>
  <si>
    <t>Голядкин Сергей</t>
  </si>
  <si>
    <t>КОМАНДА Роза Ветров</t>
  </si>
  <si>
    <t>Добычин Григорий</t>
  </si>
  <si>
    <t>Федорченко Михаил</t>
  </si>
  <si>
    <t>КОМАНДА Басмачи</t>
  </si>
  <si>
    <t>Смоляков Борис</t>
  </si>
  <si>
    <t>КОМАНДА Горе от ума</t>
  </si>
  <si>
    <t>Кохно Александр</t>
  </si>
  <si>
    <t>КОМАНДА Березка</t>
  </si>
  <si>
    <t>Третьяк Константин</t>
  </si>
  <si>
    <t>КОМАНДА Таврида</t>
  </si>
  <si>
    <t>Лай Куок Ань</t>
  </si>
  <si>
    <t>КОМАНДА Козаки</t>
  </si>
  <si>
    <t>Нижник Александр</t>
  </si>
  <si>
    <t>КОМАНДА Чистое Небо</t>
  </si>
  <si>
    <t>Некрасов Андрей</t>
  </si>
  <si>
    <t>КОМАНДА Москиты</t>
  </si>
  <si>
    <t>Ковришкин Андрей</t>
  </si>
  <si>
    <t>КОМАНДА Флибустьеры</t>
  </si>
  <si>
    <t>Клименко Сергей</t>
  </si>
  <si>
    <t>КОМАНДА Гвардейцы</t>
  </si>
  <si>
    <t>Тимощук Василий</t>
  </si>
  <si>
    <t>КОМАНДА Супер</t>
  </si>
  <si>
    <t>Капкаев Игорь</t>
  </si>
  <si>
    <t>КОМАНДА Звезды</t>
  </si>
  <si>
    <t>Шостак Игорь</t>
  </si>
  <si>
    <t>КОМАНДА Крестоносцы</t>
  </si>
  <si>
    <t>Беспалый Александр</t>
  </si>
  <si>
    <t>Гагарин Юрий</t>
  </si>
  <si>
    <t>КОМАНДА Шипы</t>
  </si>
  <si>
    <t>Пилипенко Евгений</t>
  </si>
  <si>
    <t>Клименко Анатолий</t>
  </si>
  <si>
    <t>КОМАНДА Хед</t>
  </si>
  <si>
    <t>Самбук Александр</t>
  </si>
  <si>
    <t>Курченко Игорь</t>
  </si>
  <si>
    <t>Майборода Сергей</t>
  </si>
  <si>
    <t>Радченко Андрей</t>
  </si>
  <si>
    <t>Чучкалов Дмитрий</t>
  </si>
  <si>
    <t>Сагалаков Михаил</t>
  </si>
  <si>
    <t>Шишкин Антон</t>
  </si>
  <si>
    <t>Башлаков Сергей</t>
  </si>
  <si>
    <t>Рябоконь Александр</t>
  </si>
  <si>
    <t>Корогодский Гарри</t>
  </si>
  <si>
    <t>Лагур Сергей</t>
  </si>
  <si>
    <t>Буткевич Геннадий</t>
  </si>
  <si>
    <t>Педченко Сергей</t>
  </si>
  <si>
    <t>Некрасса Анатолий</t>
  </si>
  <si>
    <t>Чуванов Константин</t>
  </si>
  <si>
    <t>Фрасинюк Николай</t>
  </si>
  <si>
    <t>Кирилюк Сергей</t>
  </si>
  <si>
    <t>Дьяченко Александр</t>
  </si>
  <si>
    <t>Имас Евгений</t>
  </si>
  <si>
    <t>Андриевский Николай</t>
  </si>
  <si>
    <t>Долинко Алексей</t>
  </si>
  <si>
    <t>Гупало Николай</t>
  </si>
  <si>
    <t>Бадду Лазарь</t>
  </si>
  <si>
    <t>Чайковский Константин</t>
  </si>
  <si>
    <t>Шестаков Андрей</t>
  </si>
  <si>
    <t>Хохлов Александр</t>
  </si>
  <si>
    <t>Верниба Тарас</t>
  </si>
  <si>
    <t>Гупало Александр</t>
  </si>
  <si>
    <t>Баронян Тато</t>
  </si>
  <si>
    <t>Глущенко Дмитрий</t>
  </si>
  <si>
    <t>Герман Олег</t>
  </si>
  <si>
    <t>Новицкий Юрий</t>
  </si>
  <si>
    <t>Дынько Константин</t>
  </si>
  <si>
    <t>Костенко Павел</t>
  </si>
  <si>
    <t>КОМАНДА Виктория</t>
  </si>
  <si>
    <t>Анаконда</t>
  </si>
  <si>
    <t>Тигр</t>
  </si>
  <si>
    <t>Слон</t>
  </si>
  <si>
    <t>Роза Ветров</t>
  </si>
  <si>
    <t>Хед</t>
  </si>
  <si>
    <t>Чистое Небо</t>
  </si>
  <si>
    <t>Москиты</t>
  </si>
  <si>
    <t>Флибустьеры</t>
  </si>
  <si>
    <t>Гвардейцы</t>
  </si>
  <si>
    <t>Супер</t>
  </si>
  <si>
    <t>Звезды</t>
  </si>
  <si>
    <t>Крестоносцы</t>
  </si>
  <si>
    <t>Тюльпан</t>
  </si>
  <si>
    <t>Шипы</t>
  </si>
  <si>
    <t>Виктория</t>
  </si>
  <si>
    <t>Рыба-Пила</t>
  </si>
  <si>
    <t>Крым</t>
  </si>
  <si>
    <t>Чапаев</t>
  </si>
  <si>
    <t>Ураган</t>
  </si>
  <si>
    <t>Смерч</t>
  </si>
  <si>
    <t>Басмачи</t>
  </si>
  <si>
    <t>Горе от ума</t>
  </si>
  <si>
    <t>Березка</t>
  </si>
  <si>
    <t>Таврида</t>
  </si>
  <si>
    <t>КОМАНДА Тюльпан</t>
  </si>
  <si>
    <t>х</t>
  </si>
  <si>
    <t>Козаки</t>
  </si>
  <si>
    <t>Баракуда</t>
  </si>
  <si>
    <t>Урган</t>
  </si>
  <si>
    <t>КОМАНДА Пропеллер</t>
  </si>
  <si>
    <t>УТК</t>
  </si>
  <si>
    <t>23-25 июня 2006</t>
  </si>
  <si>
    <t>Фрегер Илья</t>
  </si>
  <si>
    <t>2 м</t>
  </si>
  <si>
    <t>3 м</t>
  </si>
  <si>
    <t>4 м</t>
  </si>
  <si>
    <t>6 м</t>
  </si>
  <si>
    <t>7 м</t>
  </si>
  <si>
    <t>8 м</t>
  </si>
  <si>
    <t>9 м</t>
  </si>
  <si>
    <t>10 м</t>
  </si>
  <si>
    <t>11м</t>
  </si>
  <si>
    <t>12 м</t>
  </si>
  <si>
    <t>13 м</t>
  </si>
  <si>
    <t>14 м</t>
  </si>
  <si>
    <t>15м</t>
  </si>
  <si>
    <t>16 м</t>
  </si>
  <si>
    <t>пропеллер</t>
  </si>
  <si>
    <t>∑</t>
  </si>
  <si>
    <t>Козлов Игорь</t>
  </si>
  <si>
    <t>Волощук Виктор</t>
  </si>
  <si>
    <t>Салазников Александр</t>
  </si>
  <si>
    <t>Кудыма Петр</t>
  </si>
  <si>
    <t>Шипицын Игорь</t>
  </si>
  <si>
    <t>Волдрад Андрей</t>
  </si>
  <si>
    <t>Мынзу Владимимр</t>
  </si>
  <si>
    <t>19 м</t>
  </si>
  <si>
    <t>20 м</t>
  </si>
  <si>
    <t>21 м</t>
  </si>
  <si>
    <t>25 м</t>
  </si>
  <si>
    <t>26 м</t>
  </si>
  <si>
    <t>Шелудченко Владимир</t>
  </si>
  <si>
    <t>КОМАНДА Смерч</t>
  </si>
  <si>
    <t>Пропеллер</t>
  </si>
  <si>
    <t>Лирики</t>
  </si>
  <si>
    <t>КОМАНДА Лирики</t>
  </si>
  <si>
    <t>Лрики</t>
  </si>
  <si>
    <t>Вернидуб Юрий</t>
  </si>
  <si>
    <t>Лукач Сергей</t>
  </si>
  <si>
    <t>Онищук Александр</t>
  </si>
  <si>
    <t>Щурук Виталий</t>
  </si>
  <si>
    <t>Лысенко Владислав</t>
  </si>
  <si>
    <t>Сытников Сергей</t>
  </si>
  <si>
    <t>Колдра Василий</t>
  </si>
  <si>
    <t>Сосновский Олег</t>
  </si>
  <si>
    <t xml:space="preserve">Шахин </t>
  </si>
  <si>
    <t>Плавский Николай</t>
  </si>
  <si>
    <t>Шпетный Сергей</t>
  </si>
  <si>
    <t>Константинов Николай</t>
  </si>
  <si>
    <t>Костюк Олег</t>
  </si>
  <si>
    <t>Мешков Александр</t>
  </si>
  <si>
    <t>Трухан Валерий</t>
  </si>
  <si>
    <t>Гордиенко Игорь</t>
  </si>
  <si>
    <t>Фурсенко Игорь</t>
  </si>
  <si>
    <t>Первов Александр</t>
  </si>
  <si>
    <t>Гвардейці</t>
  </si>
  <si>
    <t>18      Москиты</t>
  </si>
  <si>
    <t>27-28  м</t>
  </si>
  <si>
    <t>н.я</t>
  </si>
  <si>
    <t>Виктория, Флибустьеры, Березка</t>
  </si>
  <si>
    <t>22-24 м</t>
  </si>
  <si>
    <t>30           1 м</t>
  </si>
  <si>
    <t>32      5 м</t>
  </si>
  <si>
    <t>тюльпан</t>
  </si>
  <si>
    <t>Крым- Розва ветров</t>
  </si>
  <si>
    <t>17 - 18 м</t>
  </si>
  <si>
    <t>Флибустьеры-Березка</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</si>
</sst>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0"/>
      <name val="Arial Cyr"/>
      <family val="0"/>
    </font>
    <font>
      <sz val="8"/>
      <name val="Arial Cyr"/>
      <family val="0"/>
    </font>
    <font>
      <u val="single"/>
      <sz val="10"/>
      <color indexed="12"/>
      <name val="Arial Cyr"/>
      <family val="0"/>
    </font>
    <font>
      <u val="single"/>
      <sz val="10"/>
      <color indexed="36"/>
      <name val="Arial Cyr"/>
      <family val="0"/>
    </font>
    <font>
      <sz val="8"/>
      <name val="Arial"/>
      <family val="2"/>
    </font>
    <font>
      <b/>
      <sz val="20"/>
      <name val="Arial"/>
      <family val="2"/>
    </font>
    <font>
      <sz val="7"/>
      <name val="Arial"/>
      <family val="0"/>
    </font>
    <font>
      <sz val="6"/>
      <name val="Arial"/>
      <family val="2"/>
    </font>
    <font>
      <b/>
      <sz val="9"/>
      <name val="Arial"/>
      <family val="2"/>
    </font>
    <font>
      <b/>
      <sz val="12"/>
      <name val="Arial"/>
      <family val="2"/>
    </font>
    <font>
      <b/>
      <i/>
      <sz val="10"/>
      <name val="Arial"/>
      <family val="2"/>
    </font>
    <font>
      <b/>
      <sz val="8"/>
      <name val="Arial"/>
      <family val="2"/>
    </font>
    <font>
      <b/>
      <sz val="7"/>
      <name val="Arial"/>
      <family val="2"/>
    </font>
    <font>
      <b/>
      <sz val="7"/>
      <color indexed="8"/>
      <name val="Arial"/>
      <family val="2"/>
    </font>
    <font>
      <b/>
      <sz val="8"/>
      <color indexed="8"/>
      <name val="Arial"/>
      <family val="2"/>
    </font>
    <font>
      <b/>
      <sz val="10"/>
      <name val="Arial"/>
      <family val="2"/>
    </font>
    <font>
      <sz val="10"/>
      <name val="Arial"/>
      <family val="2"/>
    </font>
    <font>
      <sz val="8"/>
      <color indexed="8"/>
      <name val="Arial"/>
      <family val="2"/>
    </font>
    <font>
      <sz val="14"/>
      <name val="Arial"/>
      <family val="2"/>
    </font>
    <font>
      <sz val="20"/>
      <name val="Arial"/>
      <family val="2"/>
    </font>
    <font>
      <sz val="20"/>
      <color indexed="9"/>
      <name val="Arial"/>
      <family val="2"/>
    </font>
    <font>
      <sz val="10"/>
      <name val="ITF"/>
      <family val="5"/>
    </font>
    <font>
      <sz val="10"/>
      <color indexed="9"/>
      <name val="Arial"/>
      <family val="2"/>
    </font>
    <font>
      <b/>
      <sz val="7"/>
      <color indexed="9"/>
      <name val="Arial"/>
      <family val="2"/>
    </font>
    <font>
      <b/>
      <sz val="8"/>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8.5"/>
      <color indexed="42"/>
      <name val="Arial"/>
      <family val="2"/>
    </font>
    <font>
      <i/>
      <sz val="8.5"/>
      <color indexed="9"/>
      <name val="Arial"/>
      <family val="2"/>
    </font>
    <font>
      <sz val="8.5"/>
      <color indexed="33"/>
      <name val="Arial"/>
      <family val="0"/>
    </font>
    <font>
      <b/>
      <sz val="8.5"/>
      <color indexed="9"/>
      <name val="Arial"/>
      <family val="2"/>
    </font>
    <font>
      <i/>
      <sz val="8.5"/>
      <name val="Arial"/>
      <family val="2"/>
    </font>
    <font>
      <sz val="11"/>
      <name val="Arial"/>
      <family val="2"/>
    </font>
    <font>
      <sz val="14"/>
      <color indexed="9"/>
      <name val="Arial"/>
      <family val="2"/>
    </font>
    <font>
      <sz val="8"/>
      <color indexed="9"/>
      <name val="Arial"/>
      <family val="2"/>
    </font>
    <font>
      <sz val="8"/>
      <name val="Tahoma"/>
      <family val="0"/>
    </font>
    <font>
      <b/>
      <sz val="10"/>
      <name val="Arial Cyr"/>
      <family val="0"/>
    </font>
    <font>
      <sz val="14"/>
      <name val="Arial Cyr"/>
      <family val="2"/>
    </font>
    <font>
      <sz val="14"/>
      <name val="Times New Roman"/>
      <family val="1"/>
    </font>
    <font>
      <u val="single"/>
      <sz val="14"/>
      <name val="Arial Cyr"/>
      <family val="2"/>
    </font>
    <font>
      <b/>
      <u val="single"/>
      <sz val="14"/>
      <name val="Arial Cyr"/>
      <family val="2"/>
    </font>
    <font>
      <b/>
      <sz val="14"/>
      <name val="Arial Cyr"/>
      <family val="0"/>
    </font>
    <font>
      <i/>
      <sz val="8"/>
      <color indexed="10"/>
      <name val="Arial"/>
      <family val="2"/>
    </font>
    <font>
      <b/>
      <sz val="16"/>
      <name val="Arial"/>
      <family val="0"/>
    </font>
    <font>
      <b/>
      <sz val="16"/>
      <color indexed="33"/>
      <name val="Arial"/>
      <family val="2"/>
    </font>
    <font>
      <b/>
      <sz val="16"/>
      <color indexed="57"/>
      <name val="Arial"/>
      <family val="2"/>
    </font>
    <font>
      <b/>
      <sz val="16"/>
      <color indexed="12"/>
      <name val="Arial"/>
      <family val="2"/>
    </font>
    <font>
      <b/>
      <sz val="8"/>
      <color indexed="33"/>
      <name val="Arial"/>
      <family val="2"/>
    </font>
    <font>
      <b/>
      <sz val="16"/>
      <color indexed="10"/>
      <name val="Arial"/>
      <family val="2"/>
    </font>
    <font>
      <b/>
      <sz val="16"/>
      <color indexed="9"/>
      <name val="Arial"/>
      <family val="2"/>
    </font>
    <font>
      <b/>
      <sz val="8"/>
      <name val="Arial Cyr"/>
      <family val="0"/>
    </font>
    <font>
      <b/>
      <sz val="16"/>
      <name val="Arial Cyr"/>
      <family val="0"/>
    </font>
    <font>
      <b/>
      <i/>
      <sz val="8.5"/>
      <name val="Arial"/>
      <family val="2"/>
    </font>
  </fonts>
  <fills count="2">
    <fill>
      <patternFill/>
    </fill>
    <fill>
      <patternFill patternType="gray125"/>
    </fill>
  </fills>
  <borders count="47">
    <border>
      <left/>
      <right/>
      <top/>
      <bottom/>
      <diagonal/>
    </border>
    <border>
      <left>
        <color indexed="63"/>
      </left>
      <right>
        <color indexed="63"/>
      </right>
      <top>
        <color indexed="63"/>
      </top>
      <bottom style="hair"/>
    </border>
    <border>
      <left>
        <color indexed="63"/>
      </left>
      <right>
        <color indexed="63"/>
      </right>
      <top>
        <color indexed="63"/>
      </top>
      <bottom style="double"/>
    </border>
    <border>
      <left>
        <color indexed="63"/>
      </left>
      <right>
        <color indexed="63"/>
      </right>
      <top>
        <color indexed="63"/>
      </top>
      <bottom style="medium"/>
    </border>
    <border>
      <left style="hair"/>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style="medium"/>
      <right style="medium"/>
      <top style="medium"/>
      <bottom style="thin"/>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style="mediu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5">
    <xf numFmtId="0" fontId="0" fillId="0" borderId="0" xfId="0" applyAlignment="1">
      <alignment/>
    </xf>
    <xf numFmtId="0" fontId="0" fillId="0" borderId="0" xfId="0" applyBorder="1" applyAlignment="1">
      <alignment/>
    </xf>
    <xf numFmtId="49" fontId="5" fillId="0" borderId="1" xfId="0" applyNumberFormat="1" applyFont="1" applyFill="1" applyBorder="1" applyAlignment="1">
      <alignment vertical="center"/>
    </xf>
    <xf numFmtId="49" fontId="6" fillId="0" borderId="1" xfId="0" applyNumberFormat="1" applyFont="1" applyFill="1" applyBorder="1" applyAlignment="1">
      <alignment vertical="top"/>
    </xf>
    <xf numFmtId="49" fontId="7" fillId="0" borderId="0" xfId="0" applyNumberFormat="1" applyFont="1" applyFill="1" applyBorder="1" applyAlignment="1">
      <alignment/>
    </xf>
    <xf numFmtId="0" fontId="9" fillId="0" borderId="0" xfId="0" applyFont="1" applyFill="1" applyAlignment="1">
      <alignment horizontal="left"/>
    </xf>
    <xf numFmtId="0" fontId="0" fillId="0" borderId="0" xfId="0" applyFill="1" applyAlignment="1">
      <alignment/>
    </xf>
    <xf numFmtId="49" fontId="10" fillId="0" borderId="2" xfId="0" applyNumberFormat="1" applyFont="1" applyFill="1" applyBorder="1" applyAlignment="1" applyProtection="1">
      <alignment horizontal="left" vertical="center"/>
      <protection/>
    </xf>
    <xf numFmtId="49" fontId="10" fillId="0" borderId="2" xfId="0" applyNumberFormat="1" applyFont="1" applyFill="1" applyBorder="1" applyAlignment="1">
      <alignment/>
    </xf>
    <xf numFmtId="0" fontId="11" fillId="0" borderId="2" xfId="16" applyNumberFormat="1" applyFont="1" applyFill="1" applyBorder="1" applyAlignment="1" applyProtection="1">
      <alignment vertical="center"/>
      <protection locked="0"/>
    </xf>
    <xf numFmtId="49" fontId="9" fillId="0" borderId="2"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right" vertical="center"/>
    </xf>
    <xf numFmtId="49" fontId="13" fillId="0" borderId="0" xfId="0" applyNumberFormat="1" applyFont="1" applyFill="1" applyBorder="1" applyAlignment="1">
      <alignment horizontal="right" vertical="center"/>
    </xf>
    <xf numFmtId="0" fontId="0" fillId="0" borderId="0" xfId="0" applyFill="1" applyAlignment="1">
      <alignment vertical="center"/>
    </xf>
    <xf numFmtId="49" fontId="14" fillId="0" borderId="3" xfId="0" applyNumberFormat="1" applyFont="1" applyFill="1" applyBorder="1" applyAlignment="1">
      <alignment horizontal="right" vertical="center"/>
    </xf>
    <xf numFmtId="0" fontId="6" fillId="0" borderId="0" xfId="0" applyFont="1" applyFill="1" applyAlignment="1">
      <alignment vertical="center"/>
    </xf>
    <xf numFmtId="49" fontId="4" fillId="0" borderId="0" xfId="0" applyNumberFormat="1" applyFont="1" applyFill="1" applyBorder="1" applyAlignment="1">
      <alignment vertical="center"/>
    </xf>
    <xf numFmtId="0" fontId="7" fillId="0" borderId="0" xfId="0" applyFont="1" applyFill="1" applyAlignment="1">
      <alignment vertical="center"/>
    </xf>
    <xf numFmtId="0" fontId="11" fillId="0" borderId="0" xfId="0" applyFont="1" applyFill="1" applyBorder="1" applyAlignment="1">
      <alignment vertical="center"/>
    </xf>
    <xf numFmtId="49" fontId="18" fillId="0" borderId="1" xfId="0" applyNumberFormat="1" applyFont="1" applyFill="1" applyBorder="1" applyAlignment="1">
      <alignment vertical="top"/>
    </xf>
    <xf numFmtId="49" fontId="19" fillId="0" borderId="0" xfId="0" applyNumberFormat="1" applyFont="1" applyFill="1" applyBorder="1" applyAlignment="1">
      <alignment vertical="top"/>
    </xf>
    <xf numFmtId="49" fontId="20" fillId="0" borderId="0" xfId="0" applyNumberFormat="1" applyFont="1" applyFill="1" applyBorder="1" applyAlignment="1">
      <alignment vertical="top"/>
    </xf>
    <xf numFmtId="49" fontId="8"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21" fillId="0" borderId="0" xfId="0" applyNumberFormat="1" applyFont="1" applyFill="1" applyAlignment="1">
      <alignment horizontal="right" vertical="top"/>
    </xf>
    <xf numFmtId="49" fontId="20" fillId="0" borderId="0" xfId="0" applyNumberFormat="1" applyFont="1" applyFill="1" applyAlignment="1">
      <alignment vertical="top"/>
    </xf>
    <xf numFmtId="0" fontId="19" fillId="0" borderId="0" xfId="0" applyFont="1" applyFill="1" applyBorder="1" applyAlignment="1">
      <alignment vertical="top"/>
    </xf>
    <xf numFmtId="49" fontId="16" fillId="0" borderId="2" xfId="0" applyNumberFormat="1" applyFont="1" applyFill="1" applyBorder="1" applyAlignment="1">
      <alignment/>
    </xf>
    <xf numFmtId="49" fontId="22" fillId="0" borderId="2" xfId="0" applyNumberFormat="1" applyFont="1" applyFill="1" applyBorder="1" applyAlignment="1">
      <alignment/>
    </xf>
    <xf numFmtId="0" fontId="8" fillId="0" borderId="2" xfId="0" applyNumberFormat="1" applyFont="1" applyFill="1" applyBorder="1" applyAlignment="1">
      <alignment horizontal="left"/>
    </xf>
    <xf numFmtId="0" fontId="15" fillId="0" borderId="2" xfId="0" applyNumberFormat="1" applyFont="1" applyFill="1" applyBorder="1" applyAlignment="1">
      <alignment horizontal="left"/>
    </xf>
    <xf numFmtId="49" fontId="11" fillId="0" borderId="2" xfId="0" applyNumberFormat="1" applyFont="1" applyFill="1" applyBorder="1" applyAlignment="1">
      <alignment/>
    </xf>
    <xf numFmtId="0" fontId="16" fillId="0" borderId="0" xfId="0" applyFont="1" applyFill="1" applyAlignment="1">
      <alignment/>
    </xf>
    <xf numFmtId="49" fontId="12" fillId="0" borderId="0" xfId="0" applyNumberFormat="1" applyFont="1" applyFill="1" applyAlignment="1">
      <alignment vertical="center"/>
    </xf>
    <xf numFmtId="49" fontId="23" fillId="0" borderId="0" xfId="0" applyNumberFormat="1" applyFont="1" applyFill="1" applyBorder="1" applyAlignment="1">
      <alignment vertical="center"/>
    </xf>
    <xf numFmtId="49" fontId="23" fillId="0" borderId="0" xfId="0" applyNumberFormat="1" applyFont="1" applyFill="1" applyAlignment="1">
      <alignment vertical="center"/>
    </xf>
    <xf numFmtId="0" fontId="7" fillId="0" borderId="0" xfId="0" applyFont="1" applyFill="1" applyBorder="1" applyAlignment="1">
      <alignment vertical="center"/>
    </xf>
    <xf numFmtId="49" fontId="11" fillId="0" borderId="3" xfId="0" applyNumberFormat="1" applyFont="1" applyFill="1" applyBorder="1" applyAlignment="1">
      <alignment vertical="center"/>
    </xf>
    <xf numFmtId="49" fontId="0" fillId="0" borderId="3" xfId="0" applyNumberFormat="1" applyFill="1" applyBorder="1" applyAlignment="1">
      <alignment vertical="center"/>
    </xf>
    <xf numFmtId="49" fontId="24" fillId="0" borderId="3" xfId="0" applyNumberFormat="1" applyFont="1" applyFill="1" applyBorder="1" applyAlignment="1">
      <alignment vertical="center"/>
    </xf>
    <xf numFmtId="49" fontId="11" fillId="0" borderId="3" xfId="16" applyNumberFormat="1" applyFont="1" applyFill="1" applyBorder="1" applyAlignment="1" applyProtection="1">
      <alignment vertical="center"/>
      <protection locked="0"/>
    </xf>
    <xf numFmtId="0" fontId="11" fillId="0" borderId="3" xfId="16" applyNumberFormat="1" applyFont="1" applyFill="1" applyBorder="1" applyAlignment="1" applyProtection="1">
      <alignment vertical="center"/>
      <protection locked="0"/>
    </xf>
    <xf numFmtId="0" fontId="11" fillId="0" borderId="3" xfId="0" applyFont="1" applyFill="1" applyBorder="1" applyAlignment="1">
      <alignment vertical="center"/>
    </xf>
    <xf numFmtId="49" fontId="0" fillId="0" borderId="0" xfId="0" applyNumberFormat="1" applyFill="1" applyAlignment="1">
      <alignment vertical="center"/>
    </xf>
    <xf numFmtId="49" fontId="25" fillId="0" borderId="0" xfId="0" applyNumberFormat="1" applyFont="1" applyFill="1" applyAlignment="1">
      <alignment vertical="center"/>
    </xf>
    <xf numFmtId="49" fontId="22" fillId="0" borderId="0" xfId="0" applyNumberFormat="1" applyFont="1" applyFill="1" applyAlignment="1">
      <alignment vertical="center"/>
    </xf>
    <xf numFmtId="49" fontId="6" fillId="0" borderId="0" xfId="0" applyNumberFormat="1" applyFont="1" applyFill="1" applyAlignment="1">
      <alignment horizontal="right" vertical="center"/>
    </xf>
    <xf numFmtId="49" fontId="6"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49" fontId="25" fillId="0" borderId="0" xfId="0" applyNumberFormat="1" applyFont="1" applyFill="1" applyAlignment="1">
      <alignment horizontal="center" vertical="center"/>
    </xf>
    <xf numFmtId="0" fontId="26" fillId="0" borderId="0" xfId="0" applyNumberFormat="1" applyFont="1" applyFill="1" applyBorder="1" applyAlignment="1">
      <alignment horizontal="center" vertical="center"/>
    </xf>
    <xf numFmtId="0" fontId="27" fillId="0" borderId="4" xfId="0" applyNumberFormat="1" applyFont="1" applyFill="1" applyBorder="1" applyAlignment="1">
      <alignment vertical="center"/>
    </xf>
    <xf numFmtId="0" fontId="28" fillId="0" borderId="4" xfId="0" applyNumberFormat="1" applyFont="1" applyFill="1" applyBorder="1" applyAlignment="1">
      <alignment horizontal="center" vertical="center"/>
    </xf>
    <xf numFmtId="0" fontId="26" fillId="0" borderId="5" xfId="0" applyNumberFormat="1" applyFont="1" applyFill="1" applyBorder="1" applyAlignment="1">
      <alignment vertical="center"/>
    </xf>
    <xf numFmtId="0" fontId="15" fillId="0" borderId="5" xfId="0" applyNumberFormat="1" applyFont="1" applyFill="1" applyBorder="1" applyAlignment="1">
      <alignment vertical="center"/>
    </xf>
    <xf numFmtId="0" fontId="29" fillId="0" borderId="5" xfId="0" applyNumberFormat="1" applyFont="1" applyFill="1" applyBorder="1" applyAlignment="1">
      <alignment horizontal="center" vertical="center"/>
    </xf>
    <xf numFmtId="0" fontId="27" fillId="0" borderId="0" xfId="0" applyNumberFormat="1" applyFont="1" applyFill="1" applyAlignment="1">
      <alignment vertical="center"/>
    </xf>
    <xf numFmtId="0" fontId="29" fillId="0" borderId="0" xfId="0" applyNumberFormat="1" applyFont="1" applyFill="1" applyAlignment="1">
      <alignment vertical="center"/>
    </xf>
    <xf numFmtId="0" fontId="16" fillId="0" borderId="0" xfId="0" applyNumberFormat="1" applyFont="1" applyFill="1" applyAlignment="1">
      <alignment vertical="center"/>
    </xf>
    <xf numFmtId="0" fontId="27" fillId="0" borderId="0" xfId="0" applyNumberFormat="1" applyFont="1" applyFill="1" applyBorder="1" applyAlignment="1">
      <alignment horizontal="center" vertical="center"/>
    </xf>
    <xf numFmtId="0" fontId="27"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0" fontId="27" fillId="0" borderId="0" xfId="0" applyNumberFormat="1" applyFont="1" applyFill="1" applyAlignment="1">
      <alignment vertical="center"/>
    </xf>
    <xf numFmtId="0" fontId="28" fillId="0" borderId="0" xfId="0" applyNumberFormat="1" applyFont="1" applyFill="1" applyAlignment="1">
      <alignment vertical="center"/>
    </xf>
    <xf numFmtId="0" fontId="16" fillId="0" borderId="0" xfId="0" applyNumberFormat="1" applyFont="1" applyFill="1" applyAlignment="1">
      <alignment vertical="center"/>
    </xf>
    <xf numFmtId="0" fontId="31" fillId="0" borderId="6" xfId="0" applyNumberFormat="1" applyFont="1" applyFill="1" applyBorder="1" applyAlignment="1">
      <alignment horizontal="right" vertical="center"/>
    </xf>
    <xf numFmtId="0" fontId="27" fillId="0" borderId="5" xfId="0" applyNumberFormat="1" applyFont="1" applyFill="1" applyBorder="1" applyAlignment="1">
      <alignment vertical="center"/>
    </xf>
    <xf numFmtId="0" fontId="29" fillId="0" borderId="5" xfId="0" applyNumberFormat="1" applyFont="1" applyFill="1" applyBorder="1" applyAlignment="1">
      <alignment vertical="center"/>
    </xf>
    <xf numFmtId="0" fontId="29" fillId="0" borderId="7" xfId="0" applyNumberFormat="1" applyFont="1" applyFill="1" applyBorder="1" applyAlignment="1">
      <alignment horizontal="center" vertical="center"/>
    </xf>
    <xf numFmtId="0" fontId="27" fillId="0" borderId="0" xfId="0" applyNumberFormat="1" applyFont="1" applyFill="1" applyBorder="1" applyAlignment="1">
      <alignment horizontal="left" vertical="center"/>
    </xf>
    <xf numFmtId="0" fontId="29" fillId="0" borderId="6" xfId="0" applyNumberFormat="1" applyFont="1" applyFill="1" applyBorder="1" applyAlignment="1">
      <alignment horizontal="left" vertical="center"/>
    </xf>
    <xf numFmtId="0" fontId="29" fillId="0" borderId="0" xfId="0" applyNumberFormat="1" applyFont="1" applyFill="1" applyAlignment="1">
      <alignment horizontal="center" vertical="center"/>
    </xf>
    <xf numFmtId="0" fontId="29" fillId="0" borderId="6" xfId="0" applyNumberFormat="1" applyFont="1" applyFill="1" applyBorder="1" applyAlignment="1">
      <alignment vertical="center"/>
    </xf>
    <xf numFmtId="0" fontId="27" fillId="0" borderId="0" xfId="0" applyNumberFormat="1" applyFont="1" applyFill="1" applyBorder="1" applyAlignment="1">
      <alignment vertical="center"/>
    </xf>
    <xf numFmtId="0" fontId="32" fillId="0" borderId="0" xfId="0" applyNumberFormat="1" applyFont="1" applyFill="1" applyAlignment="1">
      <alignment vertical="center"/>
    </xf>
    <xf numFmtId="0" fontId="29" fillId="0" borderId="7" xfId="0" applyNumberFormat="1" applyFont="1" applyFill="1" applyBorder="1" applyAlignment="1">
      <alignment vertical="center"/>
    </xf>
    <xf numFmtId="0" fontId="32" fillId="0" borderId="0" xfId="0" applyNumberFormat="1" applyFont="1" applyFill="1" applyBorder="1" applyAlignment="1">
      <alignment vertical="center"/>
    </xf>
    <xf numFmtId="0" fontId="29" fillId="0" borderId="0" xfId="0" applyNumberFormat="1" applyFont="1" applyFill="1" applyBorder="1" applyAlignment="1">
      <alignment horizontal="left" vertical="center"/>
    </xf>
    <xf numFmtId="0" fontId="31" fillId="0" borderId="0" xfId="0" applyNumberFormat="1" applyFont="1" applyFill="1" applyBorder="1" applyAlignment="1">
      <alignment horizontal="right" vertical="center"/>
    </xf>
    <xf numFmtId="0" fontId="33" fillId="0" borderId="7" xfId="0" applyNumberFormat="1" applyFont="1" applyFill="1" applyBorder="1" applyAlignment="1">
      <alignment horizontal="center" vertical="center"/>
    </xf>
    <xf numFmtId="0" fontId="29" fillId="0" borderId="0" xfId="0" applyNumberFormat="1" applyFont="1" applyFill="1" applyBorder="1" applyAlignment="1">
      <alignment vertical="center"/>
    </xf>
    <xf numFmtId="0" fontId="0" fillId="0" borderId="0" xfId="0" applyNumberFormat="1" applyFill="1" applyAlignment="1">
      <alignment vertical="center"/>
    </xf>
    <xf numFmtId="0" fontId="34" fillId="0" borderId="0" xfId="0" applyNumberFormat="1" applyFont="1" applyFill="1" applyBorder="1" applyAlignment="1">
      <alignment horizontal="right" vertical="center"/>
    </xf>
    <xf numFmtId="0" fontId="31" fillId="0" borderId="0" xfId="0" applyNumberFormat="1" applyFont="1" applyFill="1" applyAlignment="1">
      <alignment vertical="center"/>
    </xf>
    <xf numFmtId="49" fontId="18" fillId="0" borderId="0" xfId="0" applyNumberFormat="1" applyFont="1" applyFill="1" applyBorder="1" applyAlignment="1">
      <alignment vertical="center"/>
    </xf>
    <xf numFmtId="49" fontId="36"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37" fillId="0" borderId="0" xfId="0" applyNumberFormat="1" applyFont="1" applyFill="1" applyBorder="1" applyAlignment="1">
      <alignment vertical="center"/>
    </xf>
    <xf numFmtId="49" fontId="4" fillId="0" borderId="5" xfId="0" applyNumberFormat="1" applyFont="1" applyFill="1" applyBorder="1" applyAlignment="1">
      <alignment vertical="center"/>
    </xf>
    <xf numFmtId="0" fontId="25" fillId="0" borderId="0" xfId="0" applyFont="1" applyFill="1" applyAlignment="1">
      <alignment/>
    </xf>
    <xf numFmtId="0" fontId="22" fillId="0" borderId="0" xfId="0" applyFont="1" applyFill="1" applyAlignment="1">
      <alignment/>
    </xf>
    <xf numFmtId="0" fontId="0" fillId="0" borderId="8" xfId="0" applyBorder="1" applyAlignment="1">
      <alignment/>
    </xf>
    <xf numFmtId="0" fontId="39" fillId="0" borderId="9" xfId="0" applyFont="1" applyBorder="1" applyAlignment="1">
      <alignment/>
    </xf>
    <xf numFmtId="0" fontId="0" fillId="0" borderId="10" xfId="0" applyBorder="1" applyAlignment="1">
      <alignment/>
    </xf>
    <xf numFmtId="0" fontId="0" fillId="0" borderId="11" xfId="0" applyBorder="1" applyAlignment="1">
      <alignment/>
    </xf>
    <xf numFmtId="0" fontId="39" fillId="0" borderId="3" xfId="0" applyFont="1" applyBorder="1" applyAlignment="1">
      <alignment/>
    </xf>
    <xf numFmtId="0" fontId="39" fillId="0" borderId="12" xfId="0" applyFont="1" applyBorder="1" applyAlignment="1">
      <alignment horizontal="center" vertical="center"/>
    </xf>
    <xf numFmtId="0" fontId="39" fillId="0" borderId="13" xfId="0" applyFont="1" applyBorder="1" applyAlignment="1">
      <alignment/>
    </xf>
    <xf numFmtId="0" fontId="39" fillId="0" borderId="12" xfId="0" applyFont="1" applyBorder="1" applyAlignment="1">
      <alignment/>
    </xf>
    <xf numFmtId="0" fontId="39" fillId="0" borderId="14" xfId="0" applyFont="1" applyBorder="1" applyAlignment="1">
      <alignment/>
    </xf>
    <xf numFmtId="0" fontId="39" fillId="0" borderId="8" xfId="0" applyFont="1" applyBorder="1" applyAlignment="1">
      <alignment/>
    </xf>
    <xf numFmtId="0" fontId="39" fillId="0" borderId="15" xfId="0" applyFont="1" applyBorder="1" applyAlignment="1">
      <alignment/>
    </xf>
    <xf numFmtId="0" fontId="39" fillId="0" borderId="16" xfId="0" applyFont="1" applyBorder="1" applyAlignment="1">
      <alignment/>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0" fontId="39" fillId="0" borderId="21" xfId="0" applyFont="1" applyBorder="1" applyAlignment="1">
      <alignment/>
    </xf>
    <xf numFmtId="0" fontId="39" fillId="0" borderId="22" xfId="0" applyFont="1" applyBorder="1" applyAlignment="1">
      <alignment/>
    </xf>
    <xf numFmtId="0" fontId="39" fillId="0" borderId="23" xfId="0" applyFont="1" applyBorder="1" applyAlignment="1">
      <alignment/>
    </xf>
    <xf numFmtId="0" fontId="39" fillId="0" borderId="24" xfId="0" applyFont="1" applyBorder="1" applyAlignment="1">
      <alignment/>
    </xf>
    <xf numFmtId="0" fontId="39" fillId="0" borderId="25" xfId="0" applyFont="1" applyBorder="1" applyAlignment="1">
      <alignment/>
    </xf>
    <xf numFmtId="0" fontId="39" fillId="0" borderId="26" xfId="0" applyFont="1" applyBorder="1" applyAlignment="1">
      <alignment/>
    </xf>
    <xf numFmtId="0" fontId="39" fillId="0" borderId="27" xfId="0" applyFont="1" applyBorder="1" applyAlignment="1">
      <alignment/>
    </xf>
    <xf numFmtId="0" fontId="39" fillId="0" borderId="28" xfId="0" applyFont="1" applyBorder="1" applyAlignment="1">
      <alignment/>
    </xf>
    <xf numFmtId="0" fontId="39" fillId="0" borderId="10" xfId="0" applyFont="1" applyBorder="1" applyAlignment="1">
      <alignment/>
    </xf>
    <xf numFmtId="0" fontId="40" fillId="0" borderId="0" xfId="0" applyFont="1" applyAlignment="1">
      <alignment/>
    </xf>
    <xf numFmtId="0" fontId="42" fillId="0" borderId="0" xfId="0" applyFont="1" applyAlignment="1">
      <alignment/>
    </xf>
    <xf numFmtId="0" fontId="43" fillId="0" borderId="0" xfId="0" applyFont="1" applyAlignment="1">
      <alignment/>
    </xf>
    <xf numFmtId="0" fontId="43" fillId="0" borderId="5" xfId="0" applyFont="1" applyBorder="1" applyAlignment="1">
      <alignment/>
    </xf>
    <xf numFmtId="0" fontId="40" fillId="0" borderId="0" xfId="0" applyFont="1" applyAlignment="1">
      <alignment/>
    </xf>
    <xf numFmtId="0" fontId="42" fillId="0" borderId="5" xfId="0" applyFont="1" applyBorder="1" applyAlignment="1">
      <alignment/>
    </xf>
    <xf numFmtId="0" fontId="40" fillId="0" borderId="5" xfId="0" applyFont="1" applyBorder="1" applyAlignment="1">
      <alignment/>
    </xf>
    <xf numFmtId="0" fontId="41" fillId="0" borderId="5" xfId="0" applyFont="1" applyBorder="1" applyAlignment="1">
      <alignment/>
    </xf>
    <xf numFmtId="0" fontId="40" fillId="0" borderId="29" xfId="0" applyFont="1" applyBorder="1" applyAlignment="1">
      <alignment/>
    </xf>
    <xf numFmtId="0" fontId="41" fillId="0" borderId="29" xfId="0" applyFont="1" applyBorder="1" applyAlignment="1">
      <alignment/>
    </xf>
    <xf numFmtId="0" fontId="40" fillId="0" borderId="29" xfId="0" applyFont="1" applyBorder="1" applyAlignment="1">
      <alignment/>
    </xf>
    <xf numFmtId="0" fontId="40" fillId="0" borderId="30" xfId="0" applyFont="1" applyFill="1" applyBorder="1" applyAlignment="1">
      <alignment/>
    </xf>
    <xf numFmtId="0" fontId="40" fillId="0" borderId="31" xfId="0" applyFont="1" applyBorder="1" applyAlignment="1">
      <alignment/>
    </xf>
    <xf numFmtId="0" fontId="40" fillId="0" borderId="31" xfId="0" applyFont="1" applyBorder="1" applyAlignment="1">
      <alignment/>
    </xf>
    <xf numFmtId="0" fontId="40" fillId="0" borderId="32" xfId="0" applyFont="1" applyFill="1" applyBorder="1" applyAlignment="1">
      <alignment/>
    </xf>
    <xf numFmtId="0" fontId="40" fillId="0" borderId="0" xfId="0" applyFont="1" applyFill="1" applyBorder="1" applyAlignment="1">
      <alignment/>
    </xf>
    <xf numFmtId="0" fontId="44" fillId="0" borderId="29" xfId="0" applyFont="1" applyBorder="1" applyAlignment="1">
      <alignment/>
    </xf>
    <xf numFmtId="0" fontId="43" fillId="0" borderId="29" xfId="0" applyFont="1" applyBorder="1" applyAlignment="1">
      <alignment/>
    </xf>
    <xf numFmtId="0" fontId="0" fillId="0" borderId="29" xfId="0" applyBorder="1" applyAlignment="1">
      <alignment/>
    </xf>
    <xf numFmtId="0" fontId="0" fillId="0" borderId="0" xfId="0" applyFont="1" applyAlignment="1">
      <alignment/>
    </xf>
    <xf numFmtId="0" fontId="40" fillId="0" borderId="29" xfId="0" applyFont="1" applyFill="1" applyBorder="1" applyAlignment="1">
      <alignment/>
    </xf>
    <xf numFmtId="0" fontId="44" fillId="0" borderId="29" xfId="0" applyFont="1" applyFill="1" applyBorder="1" applyAlignment="1">
      <alignment/>
    </xf>
    <xf numFmtId="0" fontId="40" fillId="0" borderId="29" xfId="0" applyFont="1" applyFill="1" applyBorder="1" applyAlignment="1">
      <alignment/>
    </xf>
    <xf numFmtId="0" fontId="41" fillId="0" borderId="29" xfId="0" applyFont="1" applyFill="1" applyBorder="1" applyAlignment="1">
      <alignment/>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44" fillId="0" borderId="34" xfId="0" applyFont="1" applyBorder="1" applyAlignment="1">
      <alignment horizontal="left"/>
    </xf>
    <xf numFmtId="0" fontId="44" fillId="0" borderId="35" xfId="0" applyFont="1" applyBorder="1" applyAlignment="1">
      <alignment horizontal="left"/>
    </xf>
    <xf numFmtId="0" fontId="40" fillId="0" borderId="33" xfId="0" applyFont="1" applyFill="1" applyBorder="1" applyAlignment="1">
      <alignment horizontal="left"/>
    </xf>
    <xf numFmtId="0" fontId="40" fillId="0" borderId="34" xfId="0" applyFont="1" applyFill="1" applyBorder="1" applyAlignment="1">
      <alignment horizontal="left"/>
    </xf>
    <xf numFmtId="0" fontId="40" fillId="0" borderId="35" xfId="0" applyFont="1" applyFill="1" applyBorder="1" applyAlignment="1">
      <alignment horizontal="left"/>
    </xf>
    <xf numFmtId="0" fontId="44" fillId="0" borderId="34" xfId="0" applyFont="1" applyFill="1" applyBorder="1" applyAlignment="1">
      <alignment horizontal="left"/>
    </xf>
    <xf numFmtId="0" fontId="44" fillId="0" borderId="35" xfId="0" applyFont="1" applyFill="1" applyBorder="1" applyAlignment="1">
      <alignment horizontal="left"/>
    </xf>
    <xf numFmtId="49" fontId="35" fillId="0" borderId="0" xfId="0" applyNumberFormat="1" applyFont="1" applyFill="1" applyAlignment="1">
      <alignment horizontal="center" vertical="center"/>
    </xf>
    <xf numFmtId="49" fontId="18" fillId="0" borderId="0" xfId="0" applyNumberFormat="1" applyFont="1" applyFill="1" applyAlignment="1">
      <alignment vertical="center"/>
    </xf>
    <xf numFmtId="49" fontId="36" fillId="0" borderId="0" xfId="0" applyNumberFormat="1" applyFont="1" applyFill="1" applyAlignment="1">
      <alignment horizontal="center" vertical="center"/>
    </xf>
    <xf numFmtId="49" fontId="36" fillId="0" borderId="0" xfId="0" applyNumberFormat="1" applyFont="1" applyFill="1" applyAlignment="1">
      <alignment vertical="center"/>
    </xf>
    <xf numFmtId="0" fontId="11" fillId="0" borderId="33" xfId="0" applyNumberFormat="1" applyFont="1" applyFill="1" applyBorder="1" applyAlignment="1">
      <alignment vertical="center"/>
    </xf>
    <xf numFmtId="49" fontId="4" fillId="0" borderId="34" xfId="0" applyNumberFormat="1" applyFont="1" applyFill="1" applyBorder="1" applyAlignment="1">
      <alignment vertical="center"/>
    </xf>
    <xf numFmtId="49" fontId="4" fillId="0" borderId="35" xfId="0" applyNumberFormat="1" applyFont="1" applyFill="1" applyBorder="1" applyAlignment="1">
      <alignment vertical="center"/>
    </xf>
    <xf numFmtId="49" fontId="14" fillId="0" borderId="34" xfId="0" applyNumberFormat="1" applyFont="1" applyFill="1" applyBorder="1" applyAlignment="1">
      <alignment horizontal="center" vertical="center"/>
    </xf>
    <xf numFmtId="49" fontId="14" fillId="0" borderId="34" xfId="0" applyNumberFormat="1" applyFont="1" applyFill="1" applyBorder="1" applyAlignment="1">
      <alignment vertical="center"/>
    </xf>
    <xf numFmtId="49" fontId="14" fillId="0" borderId="35" xfId="0" applyNumberFormat="1" applyFont="1" applyFill="1" applyBorder="1" applyAlignment="1">
      <alignment vertical="center"/>
    </xf>
    <xf numFmtId="49" fontId="24" fillId="0" borderId="34" xfId="0" applyNumberFormat="1" applyFont="1" applyFill="1" applyBorder="1" applyAlignment="1">
      <alignment vertical="center"/>
    </xf>
    <xf numFmtId="49" fontId="24" fillId="0" borderId="35" xfId="0" applyNumberFormat="1" applyFont="1" applyFill="1" applyBorder="1" applyAlignment="1">
      <alignment vertical="center"/>
    </xf>
    <xf numFmtId="49" fontId="11" fillId="0" borderId="34" xfId="0" applyNumberFormat="1" applyFont="1" applyFill="1" applyBorder="1" applyAlignment="1">
      <alignment horizontal="left" vertical="center"/>
    </xf>
    <xf numFmtId="49" fontId="4" fillId="0" borderId="36" xfId="0" applyNumberFormat="1" applyFont="1" applyFill="1" applyBorder="1" applyAlignment="1">
      <alignment vertical="center"/>
    </xf>
    <xf numFmtId="49" fontId="4" fillId="0" borderId="1" xfId="0" applyNumberFormat="1" applyFont="1" applyFill="1" applyBorder="1" applyAlignment="1">
      <alignment horizontal="right" vertical="center"/>
    </xf>
    <xf numFmtId="49" fontId="4" fillId="0" borderId="37" xfId="0" applyNumberFormat="1" applyFont="1" applyFill="1" applyBorder="1" applyAlignment="1">
      <alignment horizontal="right" vertical="center"/>
    </xf>
    <xf numFmtId="0" fontId="4" fillId="0" borderId="1" xfId="0" applyNumberFormat="1" applyFont="1" applyFill="1" applyBorder="1" applyAlignment="1">
      <alignment vertical="center"/>
    </xf>
    <xf numFmtId="49" fontId="4" fillId="0" borderId="6" xfId="0" applyNumberFormat="1" applyFont="1" applyFill="1" applyBorder="1" applyAlignment="1">
      <alignment vertical="center"/>
    </xf>
    <xf numFmtId="49" fontId="4" fillId="0" borderId="1" xfId="0" applyNumberFormat="1" applyFont="1" applyFill="1" applyBorder="1" applyAlignment="1">
      <alignment vertical="center"/>
    </xf>
    <xf numFmtId="49" fontId="37" fillId="0" borderId="37" xfId="0" applyNumberFormat="1" applyFont="1" applyFill="1" applyBorder="1" applyAlignment="1">
      <alignment vertical="center"/>
    </xf>
    <xf numFmtId="49" fontId="11" fillId="0" borderId="5" xfId="0" applyNumberFormat="1" applyFont="1" applyFill="1" applyBorder="1" applyAlignment="1">
      <alignment vertical="center"/>
    </xf>
    <xf numFmtId="49" fontId="37" fillId="0" borderId="5" xfId="0" applyNumberFormat="1" applyFont="1" applyFill="1" applyBorder="1" applyAlignment="1">
      <alignment vertical="center"/>
    </xf>
    <xf numFmtId="49" fontId="37" fillId="0" borderId="7" xfId="0" applyNumberFormat="1" applyFont="1" applyFill="1" applyBorder="1" applyAlignment="1">
      <alignment vertical="center"/>
    </xf>
    <xf numFmtId="49" fontId="37" fillId="0" borderId="6"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5" xfId="0" applyNumberFormat="1" applyFont="1" applyFill="1" applyBorder="1" applyAlignment="1">
      <alignment horizontal="right" vertical="center"/>
    </xf>
    <xf numFmtId="49" fontId="4" fillId="0" borderId="7" xfId="0" applyNumberFormat="1" applyFont="1" applyFill="1" applyBorder="1" applyAlignment="1">
      <alignment horizontal="right" vertical="center"/>
    </xf>
    <xf numFmtId="0" fontId="4" fillId="0" borderId="7" xfId="0" applyNumberFormat="1" applyFont="1" applyFill="1" applyBorder="1" applyAlignment="1">
      <alignment horizontal="right" vertical="center"/>
    </xf>
    <xf numFmtId="49" fontId="4" fillId="0" borderId="5" xfId="0" applyNumberFormat="1" applyFont="1" applyFill="1" applyBorder="1" applyAlignment="1">
      <alignment horizontal="center" vertical="center"/>
    </xf>
    <xf numFmtId="0" fontId="4" fillId="0" borderId="5" xfId="0" applyNumberFormat="1" applyFont="1" applyFill="1" applyBorder="1" applyAlignment="1">
      <alignment vertical="center"/>
    </xf>
    <xf numFmtId="49" fontId="4" fillId="0" borderId="7" xfId="0" applyNumberFormat="1" applyFont="1" applyFill="1" applyBorder="1" applyAlignment="1">
      <alignment vertical="center"/>
    </xf>
    <xf numFmtId="49" fontId="17" fillId="0" borderId="5" xfId="0" applyNumberFormat="1" applyFont="1" applyFill="1" applyBorder="1" applyAlignment="1">
      <alignment horizontal="center" vertical="center"/>
    </xf>
    <xf numFmtId="0" fontId="40" fillId="0" borderId="33" xfId="0" applyFont="1" applyFill="1" applyBorder="1" applyAlignment="1">
      <alignment horizontal="left"/>
    </xf>
    <xf numFmtId="0" fontId="40" fillId="0" borderId="33" xfId="0" applyFont="1" applyBorder="1" applyAlignment="1">
      <alignment horizontal="left"/>
    </xf>
    <xf numFmtId="0" fontId="26" fillId="0" borderId="39" xfId="0" applyNumberFormat="1" applyFont="1" applyFill="1" applyBorder="1" applyAlignment="1">
      <alignment horizontal="right" vertical="center"/>
    </xf>
    <xf numFmtId="0" fontId="16" fillId="0" borderId="0" xfId="0" applyNumberFormat="1" applyFont="1" applyFill="1" applyBorder="1" applyAlignment="1">
      <alignment vertical="center"/>
    </xf>
    <xf numFmtId="0" fontId="26" fillId="0" borderId="0" xfId="0" applyNumberFormat="1" applyFont="1" applyFill="1" applyBorder="1" applyAlignment="1">
      <alignment horizontal="right" vertical="center"/>
    </xf>
    <xf numFmtId="0" fontId="29" fillId="0" borderId="0" xfId="0" applyNumberFormat="1" applyFont="1" applyFill="1" applyBorder="1" applyAlignment="1">
      <alignment horizontal="center" vertical="center"/>
    </xf>
    <xf numFmtId="0" fontId="29" fillId="0" borderId="40" xfId="0" applyNumberFormat="1" applyFont="1" applyFill="1" applyBorder="1" applyAlignment="1">
      <alignment vertical="center"/>
    </xf>
    <xf numFmtId="0" fontId="16" fillId="0" borderId="6" xfId="0" applyNumberFormat="1" applyFont="1" applyFill="1" applyBorder="1" applyAlignment="1">
      <alignment vertical="center"/>
    </xf>
    <xf numFmtId="0" fontId="26" fillId="0" borderId="0" xfId="0" applyNumberFormat="1" applyFont="1" applyFill="1" applyBorder="1" applyAlignment="1">
      <alignment vertical="center"/>
    </xf>
    <xf numFmtId="0" fontId="28" fillId="0" borderId="0" xfId="0" applyNumberFormat="1" applyFont="1" applyFill="1" applyBorder="1" applyAlignment="1">
      <alignment horizontal="center" vertical="center"/>
    </xf>
    <xf numFmtId="0" fontId="2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4" fillId="0" borderId="39" xfId="0" applyNumberFormat="1" applyFont="1" applyFill="1" applyBorder="1" applyAlignment="1">
      <alignment vertical="center"/>
    </xf>
    <xf numFmtId="0" fontId="4" fillId="0" borderId="4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7" fillId="0" borderId="0" xfId="0" applyNumberFormat="1" applyFont="1" applyFill="1" applyBorder="1" applyAlignment="1">
      <alignment vertical="center"/>
    </xf>
    <xf numFmtId="0" fontId="32" fillId="0" borderId="38" xfId="0" applyNumberFormat="1" applyFont="1" applyFill="1" applyBorder="1" applyAlignment="1">
      <alignment vertical="center"/>
    </xf>
    <xf numFmtId="0" fontId="30"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16" fillId="0" borderId="0" xfId="0" applyNumberFormat="1" applyFont="1" applyFill="1" applyBorder="1" applyAlignment="1">
      <alignment vertical="center"/>
    </xf>
    <xf numFmtId="49" fontId="31" fillId="0" borderId="0" xfId="0" applyNumberFormat="1" applyFont="1" applyFill="1" applyBorder="1" applyAlignment="1">
      <alignment horizontal="right" vertical="center"/>
    </xf>
    <xf numFmtId="0" fontId="27" fillId="0" borderId="4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7" fillId="0" borderId="5" xfId="0" applyNumberFormat="1" applyFont="1" applyFill="1" applyBorder="1" applyAlignment="1">
      <alignment horizontal="left" vertical="center"/>
    </xf>
    <xf numFmtId="0" fontId="32" fillId="0" borderId="0" xfId="0" applyNumberFormat="1" applyFont="1" applyFill="1" applyBorder="1" applyAlignment="1">
      <alignment vertical="center"/>
    </xf>
    <xf numFmtId="0" fontId="27" fillId="0" borderId="6" xfId="0" applyNumberFormat="1" applyFont="1" applyFill="1" applyBorder="1" applyAlignment="1">
      <alignment vertical="center"/>
    </xf>
    <xf numFmtId="0" fontId="15" fillId="0" borderId="0" xfId="0" applyNumberFormat="1" applyFont="1" applyFill="1" applyBorder="1" applyAlignment="1">
      <alignment vertical="center"/>
    </xf>
    <xf numFmtId="0" fontId="51"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26" fillId="0" borderId="0" xfId="0" applyNumberFormat="1" applyFont="1" applyFill="1" applyBorder="1" applyAlignment="1">
      <alignment horizontal="left" vertical="center"/>
    </xf>
    <xf numFmtId="0" fontId="26" fillId="0" borderId="39" xfId="0" applyNumberFormat="1" applyFont="1" applyFill="1" applyBorder="1" applyAlignment="1">
      <alignment vertical="center"/>
    </xf>
    <xf numFmtId="0" fontId="27" fillId="0" borderId="38" xfId="0" applyNumberFormat="1" applyFont="1" applyFill="1" applyBorder="1" applyAlignment="1">
      <alignment horizontal="left" vertical="center"/>
    </xf>
    <xf numFmtId="0" fontId="52" fillId="0" borderId="0" xfId="0" applyNumberFormat="1" applyFont="1" applyFill="1" applyBorder="1" applyAlignment="1">
      <alignment horizontal="right" vertical="center"/>
    </xf>
    <xf numFmtId="0" fontId="33" fillId="0" borderId="0" xfId="0" applyNumberFormat="1" applyFont="1" applyFill="1" applyBorder="1" applyAlignment="1">
      <alignment vertical="center"/>
    </xf>
    <xf numFmtId="49" fontId="35" fillId="0" borderId="0" xfId="0" applyNumberFormat="1" applyFont="1" applyFill="1" applyBorder="1" applyAlignment="1">
      <alignment horizontal="center" vertical="center"/>
    </xf>
    <xf numFmtId="49" fontId="36" fillId="0" borderId="0" xfId="0" applyNumberFormat="1" applyFont="1" applyFill="1" applyBorder="1" applyAlignment="1">
      <alignment horizontal="center" vertical="center"/>
    </xf>
    <xf numFmtId="49" fontId="33" fillId="0" borderId="0" xfId="0" applyNumberFormat="1" applyFont="1" applyFill="1" applyBorder="1" applyAlignment="1">
      <alignment vertical="center"/>
    </xf>
    <xf numFmtId="49" fontId="52" fillId="0" borderId="0" xfId="0" applyNumberFormat="1" applyFont="1" applyFill="1" applyBorder="1" applyAlignment="1">
      <alignment vertical="center"/>
    </xf>
    <xf numFmtId="0" fontId="0" fillId="0" borderId="0" xfId="0" applyFill="1" applyBorder="1" applyAlignment="1">
      <alignment vertical="center"/>
    </xf>
    <xf numFmtId="49" fontId="11" fillId="0" borderId="0" xfId="0" applyNumberFormat="1" applyFont="1" applyFill="1" applyBorder="1" applyAlignment="1">
      <alignment horizontal="left" vertical="center"/>
    </xf>
    <xf numFmtId="49" fontId="24" fillId="0" borderId="0" xfId="0" applyNumberFormat="1" applyFont="1" applyFill="1" applyBorder="1" applyAlignment="1">
      <alignment vertical="center"/>
    </xf>
    <xf numFmtId="0" fontId="6" fillId="0" borderId="0" xfId="0" applyFont="1" applyFill="1" applyBorder="1" applyAlignment="1">
      <alignment vertical="center"/>
    </xf>
    <xf numFmtId="0" fontId="16" fillId="0" borderId="0" xfId="0" applyFont="1" applyFill="1" applyBorder="1" applyAlignment="1">
      <alignment horizontal="right" vertical="center"/>
    </xf>
    <xf numFmtId="49" fontId="14" fillId="0" borderId="0" xfId="0" applyNumberFormat="1" applyFont="1" applyFill="1" applyBorder="1" applyAlignment="1">
      <alignment horizontal="right" vertical="center"/>
    </xf>
    <xf numFmtId="0" fontId="0" fillId="0" borderId="0" xfId="0" applyFill="1" applyBorder="1" applyAlignment="1">
      <alignment/>
    </xf>
    <xf numFmtId="0" fontId="22" fillId="0" borderId="0" xfId="0" applyFont="1" applyFill="1" applyBorder="1" applyAlignment="1">
      <alignment/>
    </xf>
    <xf numFmtId="0" fontId="0" fillId="0" borderId="5" xfId="0" applyFill="1" applyBorder="1" applyAlignment="1">
      <alignment/>
    </xf>
    <xf numFmtId="0" fontId="53" fillId="0" borderId="0" xfId="0" applyFont="1" applyFill="1" applyBorder="1" applyAlignment="1">
      <alignment horizontal="right"/>
    </xf>
    <xf numFmtId="0" fontId="25" fillId="0" borderId="0" xfId="0" applyFont="1" applyFill="1" applyBorder="1" applyAlignment="1">
      <alignment/>
    </xf>
    <xf numFmtId="49"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right" vertical="center"/>
    </xf>
    <xf numFmtId="0" fontId="53" fillId="0" borderId="0" xfId="0" applyFont="1" applyFill="1" applyBorder="1" applyAlignment="1">
      <alignment/>
    </xf>
    <xf numFmtId="0" fontId="39" fillId="0" borderId="0" xfId="0" applyFont="1" applyFill="1" applyBorder="1" applyAlignment="1">
      <alignment/>
    </xf>
    <xf numFmtId="0" fontId="1" fillId="0" borderId="0" xfId="0" applyFont="1" applyFill="1" applyBorder="1" applyAlignment="1">
      <alignment/>
    </xf>
    <xf numFmtId="0" fontId="25" fillId="0" borderId="5" xfId="0" applyFont="1" applyFill="1" applyBorder="1" applyAlignment="1">
      <alignment/>
    </xf>
    <xf numFmtId="0" fontId="55" fillId="0" borderId="0" xfId="0" applyNumberFormat="1" applyFont="1" applyFill="1" applyBorder="1" applyAlignment="1">
      <alignment horizontal="right" vertical="center"/>
    </xf>
    <xf numFmtId="0" fontId="44" fillId="0" borderId="0" xfId="0" applyFont="1" applyAlignment="1">
      <alignment/>
    </xf>
    <xf numFmtId="0" fontId="27" fillId="0" borderId="0" xfId="0" applyNumberFormat="1" applyFont="1" applyFill="1" applyAlignment="1">
      <alignment horizontal="left" vertical="center"/>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26" fillId="0" borderId="5" xfId="0" applyNumberFormat="1" applyFont="1" applyFill="1" applyBorder="1" applyAlignment="1">
      <alignment vertical="center"/>
    </xf>
    <xf numFmtId="0" fontId="11" fillId="0" borderId="0" xfId="0" applyNumberFormat="1" applyFont="1" applyFill="1" applyBorder="1" applyAlignment="1">
      <alignment vertical="center"/>
    </xf>
    <xf numFmtId="0" fontId="26" fillId="0" borderId="31" xfId="0" applyNumberFormat="1" applyFont="1" applyFill="1" applyBorder="1" applyAlignment="1">
      <alignment vertical="center"/>
    </xf>
    <xf numFmtId="0" fontId="53" fillId="0" borderId="5" xfId="0" applyFont="1" applyFill="1" applyBorder="1" applyAlignment="1">
      <alignment/>
    </xf>
    <xf numFmtId="0" fontId="15" fillId="0" borderId="5" xfId="0" applyNumberFormat="1" applyFont="1" applyFill="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23"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0" xfId="0" applyFont="1" applyAlignment="1">
      <alignment horizontal="center"/>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46" xfId="0" applyFont="1" applyBorder="1" applyAlignment="1">
      <alignment horizontal="center" vertical="center" wrapText="1"/>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40" fillId="0" borderId="33" xfId="0" applyFont="1" applyFill="1" applyBorder="1" applyAlignment="1">
      <alignment horizontal="left"/>
    </xf>
    <xf numFmtId="0" fontId="40" fillId="0" borderId="34" xfId="0" applyFont="1" applyFill="1" applyBorder="1" applyAlignment="1">
      <alignment horizontal="left"/>
    </xf>
    <xf numFmtId="0" fontId="40" fillId="0" borderId="35" xfId="0" applyFont="1" applyFill="1" applyBorder="1" applyAlignment="1">
      <alignment horizontal="left"/>
    </xf>
    <xf numFmtId="0" fontId="40" fillId="0" borderId="33" xfId="0" applyFont="1" applyFill="1" applyBorder="1" applyAlignment="1">
      <alignment horizontal="left"/>
    </xf>
    <xf numFmtId="0" fontId="40" fillId="0" borderId="34" xfId="0" applyFont="1" applyFill="1" applyBorder="1" applyAlignment="1">
      <alignment horizontal="left"/>
    </xf>
    <xf numFmtId="0" fontId="40" fillId="0" borderId="35" xfId="0" applyFont="1" applyFill="1" applyBorder="1" applyAlignment="1">
      <alignment horizontal="left"/>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54" fillId="0" borderId="0" xfId="0" applyFont="1" applyFill="1" applyBorder="1" applyAlignment="1">
      <alignment horizontal="right"/>
    </xf>
    <xf numFmtId="0" fontId="47" fillId="0" borderId="0" xfId="0" applyNumberFormat="1" applyFont="1" applyFill="1" applyBorder="1" applyAlignment="1">
      <alignment horizontal="right" vertical="center"/>
    </xf>
    <xf numFmtId="0" fontId="46" fillId="0" borderId="39" xfId="0" applyNumberFormat="1" applyFont="1" applyFill="1" applyBorder="1" applyAlignment="1">
      <alignment horizontal="right" vertical="center"/>
    </xf>
    <xf numFmtId="0" fontId="46" fillId="0" borderId="5" xfId="0" applyNumberFormat="1" applyFont="1" applyFill="1" applyBorder="1" applyAlignment="1">
      <alignment horizontal="right" vertical="center"/>
    </xf>
    <xf numFmtId="0" fontId="48" fillId="0" borderId="0"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1" fillId="0" borderId="5" xfId="0" applyNumberFormat="1" applyFont="1" applyFill="1" applyBorder="1" applyAlignment="1">
      <alignment horizontal="left" vertical="center"/>
    </xf>
    <xf numFmtId="0" fontId="46" fillId="0" borderId="39" xfId="0" applyNumberFormat="1" applyFont="1" applyFill="1" applyBorder="1" applyAlignment="1">
      <alignment horizontal="right" vertical="center"/>
    </xf>
    <xf numFmtId="0" fontId="46" fillId="0" borderId="5" xfId="0" applyNumberFormat="1" applyFont="1" applyFill="1" applyBorder="1" applyAlignment="1">
      <alignment horizontal="right" vertical="center"/>
    </xf>
    <xf numFmtId="0" fontId="46" fillId="0" borderId="0" xfId="0" applyNumberFormat="1" applyFont="1" applyFill="1" applyBorder="1" applyAlignment="1">
      <alignment horizontal="right" vertical="center"/>
    </xf>
    <xf numFmtId="0" fontId="11" fillId="0" borderId="39" xfId="0" applyNumberFormat="1" applyFont="1" applyFill="1" applyBorder="1" applyAlignment="1">
      <alignment horizontal="left" vertical="center"/>
    </xf>
    <xf numFmtId="0" fontId="47" fillId="0" borderId="6" xfId="0" applyNumberFormat="1" applyFont="1" applyFill="1" applyBorder="1" applyAlignment="1">
      <alignment horizontal="right" vertical="center"/>
    </xf>
    <xf numFmtId="0" fontId="50"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49" fillId="0" borderId="0" xfId="0" applyNumberFormat="1" applyFont="1" applyFill="1" applyBorder="1" applyAlignment="1">
      <alignment horizontal="right" vertical="center"/>
    </xf>
    <xf numFmtId="0" fontId="46" fillId="0" borderId="0" xfId="0" applyNumberFormat="1" applyFont="1" applyFill="1" applyBorder="1" applyAlignment="1">
      <alignment horizontal="right" vertical="center"/>
    </xf>
    <xf numFmtId="0" fontId="27" fillId="0" borderId="40" xfId="0" applyNumberFormat="1" applyFont="1" applyFill="1" applyBorder="1" applyAlignment="1">
      <alignment horizontal="left" vertical="center"/>
    </xf>
    <xf numFmtId="0" fontId="26" fillId="0" borderId="38" xfId="0" applyNumberFormat="1" applyFont="1" applyFill="1" applyBorder="1" applyAlignment="1">
      <alignment vertical="center"/>
    </xf>
    <xf numFmtId="0" fontId="39" fillId="0" borderId="5" xfId="0" applyFont="1" applyFill="1" applyBorder="1" applyAlignment="1">
      <alignment/>
    </xf>
    <xf numFmtId="0" fontId="26" fillId="0" borderId="38" xfId="0" applyNumberFormat="1" applyFont="1" applyFill="1" applyBorder="1" applyAlignment="1">
      <alignment horizontal="left" vertical="center"/>
    </xf>
    <xf numFmtId="0" fontId="26" fillId="0" borderId="0" xfId="0" applyNumberFormat="1" applyFont="1" applyFill="1" applyAlignment="1">
      <alignment horizontal="left" vertical="center"/>
    </xf>
    <xf numFmtId="0" fontId="26" fillId="0" borderId="5" xfId="0" applyNumberFormat="1" applyFont="1" applyFill="1" applyBorder="1" applyAlignment="1">
      <alignment horizontal="left" vertical="center"/>
    </xf>
    <xf numFmtId="0" fontId="15" fillId="0" borderId="0" xfId="0" applyNumberFormat="1" applyFont="1" applyFill="1" applyAlignment="1">
      <alignment vertical="center"/>
    </xf>
    <xf numFmtId="0" fontId="26" fillId="0" borderId="7" xfId="0" applyNumberFormat="1" applyFont="1" applyFill="1" applyBorder="1" applyAlignment="1">
      <alignmen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1052;&#1086;&#1080;%20&#1076;&#1086;&#1082;&#1091;&#1084;&#1077;&#1085;&#1090;&#1099;\&#1058;&#1045;&#1053;&#1053;&#1048;&#1057;\&#1064;&#1080;&#1096;&#1082;&#1080;&#1085;\MARINA%20OP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женщины подгруппы"/>
      <sheetName val="сетка основная"/>
      <sheetName val="М пары за 3 место"/>
      <sheetName val="расписание на 14.05"/>
      <sheetName val="женщины финал"/>
      <sheetName val="список игроков"/>
      <sheetName val="расписание на 12.05"/>
      <sheetName val="Расписание на 12.05(2)"/>
      <sheetName val="рассписание на 13.05 (2)"/>
      <sheetName val="расписание на 13.05"/>
      <sheetName val="расписание на 13.05 (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1"/>
  <sheetViews>
    <sheetView workbookViewId="0" topLeftCell="A22">
      <selection activeCell="E32" sqref="E32"/>
    </sheetView>
  </sheetViews>
  <sheetFormatPr defaultColWidth="9.00390625" defaultRowHeight="12.75"/>
  <cols>
    <col min="1" max="1" width="9.375" style="0" customWidth="1"/>
    <col min="2" max="3" width="23.625" style="0" customWidth="1"/>
  </cols>
  <sheetData>
    <row r="1" spans="1:6" ht="12.75">
      <c r="A1" s="260" t="s">
        <v>0</v>
      </c>
      <c r="B1" s="260"/>
      <c r="C1" s="260"/>
      <c r="D1" s="260"/>
      <c r="E1" s="260"/>
      <c r="F1" s="260"/>
    </row>
    <row r="3" spans="1:6" ht="12.75">
      <c r="A3" s="260" t="s">
        <v>23</v>
      </c>
      <c r="B3" s="260"/>
      <c r="C3" s="260"/>
      <c r="D3" s="260"/>
      <c r="E3" s="260"/>
      <c r="F3" s="260"/>
    </row>
    <row r="4" ht="13.5" thickBot="1"/>
    <row r="5" spans="1:6" ht="12.75" customHeight="1" thickBot="1">
      <c r="A5" s="247" t="s">
        <v>24</v>
      </c>
      <c r="B5" s="100" t="s">
        <v>25</v>
      </c>
      <c r="C5" s="100" t="s">
        <v>25</v>
      </c>
      <c r="D5" s="261" t="s">
        <v>26</v>
      </c>
      <c r="E5" s="256" t="s">
        <v>27</v>
      </c>
      <c r="F5" s="257"/>
    </row>
    <row r="6" spans="1:6" ht="36" customHeight="1" thickBot="1">
      <c r="A6" s="248"/>
      <c r="B6" s="101"/>
      <c r="C6" s="101"/>
      <c r="D6" s="262"/>
      <c r="E6" s="258"/>
      <c r="F6" s="259"/>
    </row>
    <row r="7" spans="1:6" ht="23.25" customHeight="1" thickBot="1">
      <c r="A7" s="96" t="s">
        <v>28</v>
      </c>
      <c r="B7" s="102"/>
      <c r="C7" s="102"/>
      <c r="D7" s="103"/>
      <c r="E7" s="104"/>
      <c r="F7" s="105"/>
    </row>
    <row r="8" spans="1:6" ht="27" customHeight="1">
      <c r="A8" s="254" t="s">
        <v>29</v>
      </c>
      <c r="B8" s="106"/>
      <c r="C8" s="106"/>
      <c r="D8" s="107"/>
      <c r="E8" s="108"/>
      <c r="F8" s="109"/>
    </row>
    <row r="9" spans="1:6" ht="27.75" customHeight="1" thickBot="1">
      <c r="A9" s="255"/>
      <c r="B9" s="110"/>
      <c r="C9" s="110"/>
      <c r="D9" s="99"/>
      <c r="E9" s="111"/>
      <c r="F9" s="112"/>
    </row>
    <row r="10" spans="1:6" ht="31.5" customHeight="1" thickBot="1">
      <c r="A10" s="96" t="s">
        <v>30</v>
      </c>
      <c r="B10" s="102"/>
      <c r="C10" s="102"/>
      <c r="D10" s="103"/>
      <c r="E10" s="104"/>
      <c r="F10" s="105"/>
    </row>
    <row r="11" spans="1:6" ht="27" customHeight="1">
      <c r="A11" s="254" t="s">
        <v>29</v>
      </c>
      <c r="B11" s="106"/>
      <c r="C11" s="106"/>
      <c r="D11" s="107"/>
      <c r="E11" s="113"/>
      <c r="F11" s="109"/>
    </row>
    <row r="12" spans="1:6" ht="27" customHeight="1" thickBot="1">
      <c r="A12" s="255"/>
      <c r="B12" s="110"/>
      <c r="C12" s="110"/>
      <c r="D12" s="99"/>
      <c r="E12" s="114"/>
      <c r="F12" s="112"/>
    </row>
    <row r="13" spans="1:6" ht="28.5" customHeight="1" thickBot="1">
      <c r="A13" s="96" t="s">
        <v>31</v>
      </c>
      <c r="B13" s="102"/>
      <c r="C13" s="102"/>
      <c r="D13" s="103"/>
      <c r="E13" s="104"/>
      <c r="F13" s="105"/>
    </row>
    <row r="14" spans="3:6" ht="24" customHeight="1" thickBot="1">
      <c r="C14" s="99" t="s">
        <v>32</v>
      </c>
      <c r="D14" s="97"/>
      <c r="E14" s="95"/>
      <c r="F14" s="98"/>
    </row>
    <row r="15" spans="3:6" ht="22.5" customHeight="1" thickBot="1">
      <c r="C15" s="119" t="s">
        <v>33</v>
      </c>
      <c r="D15" s="97"/>
      <c r="E15" s="97"/>
      <c r="F15" s="97"/>
    </row>
    <row r="17" spans="1:6" ht="12.75">
      <c r="A17" s="260" t="s">
        <v>0</v>
      </c>
      <c r="B17" s="260"/>
      <c r="C17" s="260"/>
      <c r="D17" s="260"/>
      <c r="E17" s="260"/>
      <c r="F17" s="260"/>
    </row>
    <row r="19" spans="1:6" ht="12.75">
      <c r="A19" s="260" t="s">
        <v>23</v>
      </c>
      <c r="B19" s="260"/>
      <c r="C19" s="260"/>
      <c r="D19" s="260"/>
      <c r="E19" s="260"/>
      <c r="F19" s="260"/>
    </row>
    <row r="20" ht="13.5" thickBot="1"/>
    <row r="21" spans="1:6" ht="13.5" thickBot="1">
      <c r="A21" s="247" t="s">
        <v>24</v>
      </c>
      <c r="B21" s="100" t="s">
        <v>25</v>
      </c>
      <c r="C21" s="100" t="s">
        <v>25</v>
      </c>
      <c r="D21" s="264" t="s">
        <v>26</v>
      </c>
      <c r="E21" s="266" t="s">
        <v>27</v>
      </c>
      <c r="F21" s="257"/>
    </row>
    <row r="22" spans="1:6" ht="31.5" customHeight="1" thickBot="1">
      <c r="A22" s="263"/>
      <c r="B22" s="115"/>
      <c r="C22" s="115"/>
      <c r="D22" s="265"/>
      <c r="E22" s="267"/>
      <c r="F22" s="268"/>
    </row>
    <row r="23" spans="1:6" ht="22.5" customHeight="1" thickBot="1">
      <c r="A23" s="96" t="s">
        <v>28</v>
      </c>
      <c r="B23" s="102"/>
      <c r="C23" s="102"/>
      <c r="D23" s="102"/>
      <c r="E23" s="103"/>
      <c r="F23" s="105"/>
    </row>
    <row r="24" spans="1:6" ht="24.75" customHeight="1">
      <c r="A24" s="254" t="s">
        <v>29</v>
      </c>
      <c r="B24" s="106"/>
      <c r="C24" s="106"/>
      <c r="D24" s="116"/>
      <c r="E24" s="117"/>
      <c r="F24" s="109"/>
    </row>
    <row r="25" spans="1:6" ht="23.25" customHeight="1" thickBot="1">
      <c r="A25" s="255"/>
      <c r="B25" s="110"/>
      <c r="C25" s="110"/>
      <c r="D25" s="101"/>
      <c r="E25" s="118"/>
      <c r="F25" s="112"/>
    </row>
    <row r="26" spans="1:6" ht="24" customHeight="1" thickBot="1">
      <c r="A26" s="96" t="s">
        <v>30</v>
      </c>
      <c r="B26" s="102"/>
      <c r="C26" s="102"/>
      <c r="D26" s="102"/>
      <c r="E26" s="103"/>
      <c r="F26" s="105"/>
    </row>
    <row r="27" spans="1:6" ht="30" customHeight="1">
      <c r="A27" s="254" t="s">
        <v>29</v>
      </c>
      <c r="B27" s="106"/>
      <c r="C27" s="106"/>
      <c r="D27" s="116"/>
      <c r="E27" s="107"/>
      <c r="F27" s="109"/>
    </row>
    <row r="28" spans="1:6" ht="28.5" customHeight="1" thickBot="1">
      <c r="A28" s="255"/>
      <c r="B28" s="110"/>
      <c r="C28" s="110"/>
      <c r="D28" s="101"/>
      <c r="E28" s="99"/>
      <c r="F28" s="112"/>
    </row>
    <row r="29" spans="1:6" ht="39" customHeight="1" thickBot="1">
      <c r="A29" s="102" t="s">
        <v>31</v>
      </c>
      <c r="B29" s="101"/>
      <c r="C29" s="102"/>
      <c r="D29" s="101"/>
      <c r="E29" s="118"/>
      <c r="F29" s="112"/>
    </row>
    <row r="30" spans="3:6" ht="27" customHeight="1" thickBot="1">
      <c r="C30" s="99" t="s">
        <v>32</v>
      </c>
      <c r="D30" s="97"/>
      <c r="E30" s="95"/>
      <c r="F30" s="98"/>
    </row>
    <row r="31" spans="3:6" ht="22.5" customHeight="1" thickBot="1">
      <c r="C31" s="119" t="s">
        <v>34</v>
      </c>
      <c r="D31" s="97"/>
      <c r="E31" s="97"/>
      <c r="F31" s="97"/>
    </row>
  </sheetData>
  <mergeCells count="14">
    <mergeCell ref="A24:A25"/>
    <mergeCell ref="A27:A28"/>
    <mergeCell ref="A17:F17"/>
    <mergeCell ref="A19:F19"/>
    <mergeCell ref="A21:A22"/>
    <mergeCell ref="D21:D22"/>
    <mergeCell ref="E21:F22"/>
    <mergeCell ref="A11:A12"/>
    <mergeCell ref="E5:F6"/>
    <mergeCell ref="A1:F1"/>
    <mergeCell ref="A3:F3"/>
    <mergeCell ref="A5:A6"/>
    <mergeCell ref="D5:D6"/>
    <mergeCell ref="A8:A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46"/>
  <sheetViews>
    <sheetView zoomScale="75" zoomScaleNormal="75" workbookViewId="0" topLeftCell="A1">
      <selection activeCell="R22" sqref="R22"/>
    </sheetView>
  </sheetViews>
  <sheetFormatPr defaultColWidth="9.00390625" defaultRowHeight="12.75"/>
  <cols>
    <col min="1" max="1" width="5.125" style="0" customWidth="1"/>
    <col min="4" max="4" width="16.50390625" style="0" customWidth="1"/>
    <col min="6" max="6" width="10.50390625" style="0" customWidth="1"/>
    <col min="7" max="7" width="6.00390625" style="0" customWidth="1"/>
    <col min="8" max="8" width="7.625" style="0" customWidth="1"/>
    <col min="11" max="11" width="15.50390625" style="0" customWidth="1"/>
    <col min="16" max="16" width="15.375" style="0" customWidth="1"/>
  </cols>
  <sheetData>
    <row r="1" spans="1:28" ht="18">
      <c r="A1" s="121"/>
      <c r="B1" s="122" t="s">
        <v>60</v>
      </c>
      <c r="C1" s="120"/>
      <c r="D1" s="120"/>
      <c r="E1" s="123" t="s">
        <v>35</v>
      </c>
      <c r="F1" s="123" t="s">
        <v>36</v>
      </c>
      <c r="G1" s="245" t="s">
        <v>190</v>
      </c>
      <c r="H1" s="122"/>
      <c r="I1" s="122" t="s">
        <v>207</v>
      </c>
      <c r="J1" s="120"/>
      <c r="L1" s="123" t="s">
        <v>35</v>
      </c>
      <c r="M1" s="123" t="s">
        <v>36</v>
      </c>
      <c r="N1" s="245" t="s">
        <v>190</v>
      </c>
      <c r="O1" s="125"/>
      <c r="P1" s="122" t="s">
        <v>96</v>
      </c>
      <c r="Q1" s="126"/>
      <c r="R1" s="127"/>
      <c r="S1" s="123" t="s">
        <v>35</v>
      </c>
      <c r="T1" s="123" t="s">
        <v>36</v>
      </c>
      <c r="U1" s="124" t="s">
        <v>190</v>
      </c>
      <c r="V1" s="128"/>
      <c r="W1" s="122" t="s">
        <v>166</v>
      </c>
      <c r="X1" s="128"/>
      <c r="Y1" s="129"/>
      <c r="Z1" s="123" t="s">
        <v>35</v>
      </c>
      <c r="AA1" s="123" t="s">
        <v>36</v>
      </c>
      <c r="AB1" s="124" t="s">
        <v>190</v>
      </c>
    </row>
    <row r="2" spans="1:27" ht="18">
      <c r="A2" s="128">
        <v>1</v>
      </c>
      <c r="B2" s="269" t="s">
        <v>61</v>
      </c>
      <c r="C2" s="270"/>
      <c r="D2" s="271"/>
      <c r="E2" s="128"/>
      <c r="F2" s="128"/>
      <c r="G2" s="120"/>
      <c r="H2" s="128">
        <v>1</v>
      </c>
      <c r="I2" s="269" t="s">
        <v>77</v>
      </c>
      <c r="J2" s="270"/>
      <c r="K2" s="271"/>
      <c r="L2" s="129"/>
      <c r="M2" s="130"/>
      <c r="N2" s="131"/>
      <c r="O2" s="132">
        <v>1</v>
      </c>
      <c r="P2" s="278" t="s">
        <v>97</v>
      </c>
      <c r="Q2" s="279"/>
      <c r="R2" s="280"/>
      <c r="S2" s="133"/>
      <c r="T2" s="133"/>
      <c r="U2" s="133"/>
      <c r="V2" s="128">
        <v>1</v>
      </c>
      <c r="W2" s="275" t="s">
        <v>102</v>
      </c>
      <c r="X2" s="276"/>
      <c r="Y2" s="277"/>
      <c r="Z2" s="142"/>
      <c r="AA2" s="142"/>
    </row>
    <row r="3" spans="1:27" ht="18">
      <c r="A3" s="128">
        <v>2</v>
      </c>
      <c r="B3" s="269" t="s">
        <v>109</v>
      </c>
      <c r="C3" s="270"/>
      <c r="D3" s="271"/>
      <c r="E3" s="128"/>
      <c r="F3" s="128"/>
      <c r="G3" s="120"/>
      <c r="H3" s="128">
        <v>2</v>
      </c>
      <c r="I3" s="269" t="s">
        <v>114</v>
      </c>
      <c r="J3" s="270"/>
      <c r="K3" s="271"/>
      <c r="L3" s="129"/>
      <c r="M3" s="130"/>
      <c r="N3" s="131"/>
      <c r="O3" s="128">
        <v>2</v>
      </c>
      <c r="P3" s="269" t="s">
        <v>120</v>
      </c>
      <c r="Q3" s="270"/>
      <c r="R3" s="271"/>
      <c r="S3" s="130"/>
      <c r="T3" s="130"/>
      <c r="U3" s="130"/>
      <c r="V3" s="128">
        <v>2</v>
      </c>
      <c r="W3" s="269" t="s">
        <v>122</v>
      </c>
      <c r="X3" s="270"/>
      <c r="Y3" s="271"/>
      <c r="Z3" s="130"/>
      <c r="AA3" s="130"/>
    </row>
    <row r="4" spans="1:27" ht="18">
      <c r="A4" s="128">
        <v>3</v>
      </c>
      <c r="B4" s="278" t="s">
        <v>126</v>
      </c>
      <c r="C4" s="279"/>
      <c r="D4" s="280"/>
      <c r="E4" s="128"/>
      <c r="F4" s="128"/>
      <c r="G4" s="120"/>
      <c r="H4" s="128">
        <v>3</v>
      </c>
      <c r="I4" s="269" t="s">
        <v>191</v>
      </c>
      <c r="J4" s="270"/>
      <c r="K4" s="271"/>
      <c r="L4" s="129"/>
      <c r="M4" s="130"/>
      <c r="N4" s="131"/>
      <c r="O4" s="128">
        <v>3</v>
      </c>
      <c r="P4" s="269" t="s">
        <v>222</v>
      </c>
      <c r="Q4" s="270"/>
      <c r="R4" s="271"/>
      <c r="S4" s="130"/>
      <c r="T4" s="130"/>
      <c r="U4" s="130"/>
      <c r="V4" s="128">
        <v>3</v>
      </c>
      <c r="W4" s="269" t="s">
        <v>139</v>
      </c>
      <c r="X4" s="270"/>
      <c r="Y4" s="271"/>
      <c r="Z4" s="130"/>
      <c r="AA4" s="130"/>
    </row>
    <row r="5" spans="1:27" ht="18">
      <c r="A5" s="128"/>
      <c r="B5" s="122" t="s">
        <v>62</v>
      </c>
      <c r="C5" s="128"/>
      <c r="D5" s="128"/>
      <c r="E5" s="128"/>
      <c r="F5" s="137"/>
      <c r="G5" s="120"/>
      <c r="H5" s="128"/>
      <c r="I5" s="122" t="s">
        <v>78</v>
      </c>
      <c r="J5" s="128"/>
      <c r="K5" s="138"/>
      <c r="L5" s="129"/>
      <c r="M5" s="130"/>
      <c r="O5" s="128"/>
      <c r="P5" s="122" t="s">
        <v>98</v>
      </c>
      <c r="Q5" s="128"/>
      <c r="R5" s="129"/>
      <c r="S5" s="130"/>
      <c r="T5" s="130"/>
      <c r="U5" s="130"/>
      <c r="V5" s="128"/>
      <c r="W5" s="122" t="s">
        <v>103</v>
      </c>
      <c r="X5" s="128"/>
      <c r="Y5" s="129"/>
      <c r="Z5" s="130"/>
      <c r="AA5" s="130"/>
    </row>
    <row r="6" spans="1:27" ht="18">
      <c r="A6" s="128">
        <v>1</v>
      </c>
      <c r="B6" s="269" t="s">
        <v>195</v>
      </c>
      <c r="C6" s="270"/>
      <c r="D6" s="271"/>
      <c r="E6" s="128"/>
      <c r="F6" s="128"/>
      <c r="G6" s="120"/>
      <c r="H6" s="128">
        <v>1</v>
      </c>
      <c r="I6" s="269" t="s">
        <v>79</v>
      </c>
      <c r="J6" s="270"/>
      <c r="K6" s="271"/>
      <c r="L6" s="129"/>
      <c r="M6" s="130"/>
      <c r="N6" s="135"/>
      <c r="O6" s="128">
        <v>1</v>
      </c>
      <c r="P6" s="269" t="s">
        <v>99</v>
      </c>
      <c r="Q6" s="270"/>
      <c r="R6" s="271"/>
      <c r="S6" s="130"/>
      <c r="T6" s="130"/>
      <c r="U6" s="130"/>
      <c r="V6" s="128">
        <v>1</v>
      </c>
      <c r="W6" s="275" t="s">
        <v>104</v>
      </c>
      <c r="X6" s="276"/>
      <c r="Y6" s="277"/>
      <c r="Z6" s="142"/>
      <c r="AA6" s="142"/>
    </row>
    <row r="7" spans="1:27" ht="18">
      <c r="A7" s="128">
        <v>2</v>
      </c>
      <c r="B7" s="269" t="s">
        <v>218</v>
      </c>
      <c r="C7" s="270"/>
      <c r="D7" s="271"/>
      <c r="E7" s="128"/>
      <c r="F7" s="128"/>
      <c r="G7" s="120"/>
      <c r="H7" s="128">
        <v>2</v>
      </c>
      <c r="I7" s="278" t="s">
        <v>220</v>
      </c>
      <c r="J7" s="279"/>
      <c r="K7" s="280"/>
      <c r="L7" s="129"/>
      <c r="M7" s="130"/>
      <c r="N7" s="135"/>
      <c r="O7" s="128">
        <v>2</v>
      </c>
      <c r="P7" s="278" t="s">
        <v>223</v>
      </c>
      <c r="Q7" s="279"/>
      <c r="R7" s="280"/>
      <c r="S7" s="130"/>
      <c r="T7" s="130"/>
      <c r="U7" s="130"/>
      <c r="V7" s="128">
        <v>2</v>
      </c>
      <c r="W7" s="272" t="s">
        <v>123</v>
      </c>
      <c r="X7" s="273"/>
      <c r="Y7" s="274"/>
      <c r="Z7" s="142"/>
      <c r="AA7" s="142"/>
    </row>
    <row r="8" spans="1:27" ht="18">
      <c r="A8" s="128">
        <v>3</v>
      </c>
      <c r="B8" s="278" t="s">
        <v>127</v>
      </c>
      <c r="C8" s="279"/>
      <c r="D8" s="280"/>
      <c r="E8" s="128"/>
      <c r="F8" s="128"/>
      <c r="G8" s="120"/>
      <c r="H8" s="128">
        <v>3</v>
      </c>
      <c r="I8" s="269" t="s">
        <v>219</v>
      </c>
      <c r="J8" s="270"/>
      <c r="K8" s="271"/>
      <c r="L8" s="129"/>
      <c r="M8" s="130"/>
      <c r="N8" s="135"/>
      <c r="O8" s="128">
        <v>3</v>
      </c>
      <c r="P8" s="186" t="s">
        <v>137</v>
      </c>
      <c r="Q8" s="140"/>
      <c r="R8" s="140"/>
      <c r="S8" s="140"/>
      <c r="T8" s="141"/>
      <c r="U8" s="141"/>
      <c r="V8" s="128">
        <v>3</v>
      </c>
      <c r="W8" s="275" t="s">
        <v>224</v>
      </c>
      <c r="X8" s="276"/>
      <c r="Y8" s="277"/>
      <c r="Z8" s="142"/>
      <c r="AA8" s="142"/>
    </row>
    <row r="9" spans="1:27" ht="18">
      <c r="A9" s="128"/>
      <c r="B9" s="122" t="s">
        <v>63</v>
      </c>
      <c r="C9" s="128"/>
      <c r="D9" s="128"/>
      <c r="E9" s="128"/>
      <c r="F9" s="137"/>
      <c r="G9" s="120"/>
      <c r="H9" s="128"/>
      <c r="I9" s="122" t="s">
        <v>80</v>
      </c>
      <c r="J9" s="128"/>
      <c r="K9" s="138"/>
      <c r="L9" s="129"/>
      <c r="M9" s="130"/>
      <c r="O9" s="128"/>
      <c r="P9" s="122" t="s">
        <v>100</v>
      </c>
      <c r="Q9" s="128"/>
      <c r="R9" s="129"/>
      <c r="S9" s="130"/>
      <c r="T9" s="130"/>
      <c r="U9" s="130"/>
      <c r="V9" s="128"/>
      <c r="W9" s="122" t="s">
        <v>141</v>
      </c>
      <c r="X9" s="128"/>
      <c r="Y9" s="129"/>
      <c r="Z9" s="130"/>
      <c r="AA9" s="130"/>
    </row>
    <row r="10" spans="1:27" ht="18">
      <c r="A10" s="128">
        <v>1</v>
      </c>
      <c r="B10" s="269" t="s">
        <v>196</v>
      </c>
      <c r="C10" s="270"/>
      <c r="D10" s="271"/>
      <c r="E10" s="128"/>
      <c r="F10" s="128"/>
      <c r="G10" s="120"/>
      <c r="H10" s="128">
        <v>1</v>
      </c>
      <c r="I10" s="269" t="s">
        <v>81</v>
      </c>
      <c r="J10" s="270"/>
      <c r="K10" s="271"/>
      <c r="L10" s="129"/>
      <c r="M10" s="130"/>
      <c r="N10" s="135"/>
      <c r="O10" s="128">
        <v>1</v>
      </c>
      <c r="P10" s="269" t="s">
        <v>101</v>
      </c>
      <c r="Q10" s="270"/>
      <c r="R10" s="271"/>
      <c r="S10" s="130"/>
      <c r="T10" s="130"/>
      <c r="U10" s="130"/>
      <c r="V10" s="128">
        <v>1</v>
      </c>
      <c r="W10" s="269" t="s">
        <v>105</v>
      </c>
      <c r="X10" s="270"/>
      <c r="Y10" s="271"/>
      <c r="Z10" s="130"/>
      <c r="AA10" s="130"/>
    </row>
    <row r="11" spans="1:27" ht="18">
      <c r="A11" s="128">
        <v>2</v>
      </c>
      <c r="B11" s="269" t="s">
        <v>197</v>
      </c>
      <c r="C11" s="270"/>
      <c r="D11" s="271"/>
      <c r="E11" s="128"/>
      <c r="F11" s="128"/>
      <c r="G11" s="120"/>
      <c r="H11" s="128">
        <v>2</v>
      </c>
      <c r="I11" s="269" t="s">
        <v>115</v>
      </c>
      <c r="J11" s="270"/>
      <c r="K11" s="271"/>
      <c r="L11" s="129"/>
      <c r="M11" s="130"/>
      <c r="N11" s="135"/>
      <c r="O11" s="128">
        <v>2</v>
      </c>
      <c r="P11" s="269" t="s">
        <v>121</v>
      </c>
      <c r="Q11" s="270"/>
      <c r="R11" s="271"/>
      <c r="S11" s="130"/>
      <c r="T11" s="130"/>
      <c r="U11" s="130"/>
      <c r="V11" s="128">
        <v>2</v>
      </c>
      <c r="W11" s="269" t="s">
        <v>225</v>
      </c>
      <c r="X11" s="270"/>
      <c r="Y11" s="271"/>
      <c r="Z11" s="130"/>
      <c r="AA11" s="130"/>
    </row>
    <row r="12" spans="1:27" ht="18">
      <c r="A12" s="128">
        <v>3</v>
      </c>
      <c r="B12" s="269" t="s">
        <v>128</v>
      </c>
      <c r="C12" s="270"/>
      <c r="D12" s="271"/>
      <c r="E12" s="128"/>
      <c r="F12" s="136"/>
      <c r="G12" s="120"/>
      <c r="H12" s="128">
        <v>3</v>
      </c>
      <c r="I12" s="278" t="s">
        <v>221</v>
      </c>
      <c r="J12" s="279"/>
      <c r="K12" s="280"/>
      <c r="L12" s="129"/>
      <c r="M12" s="130"/>
      <c r="N12" s="135"/>
      <c r="O12" s="128">
        <v>3</v>
      </c>
      <c r="P12" s="269" t="s">
        <v>138</v>
      </c>
      <c r="Q12" s="270"/>
      <c r="R12" s="271"/>
      <c r="S12" s="130"/>
      <c r="T12" s="130"/>
      <c r="U12" s="130"/>
      <c r="V12" s="128">
        <v>3</v>
      </c>
      <c r="W12" s="269" t="s">
        <v>140</v>
      </c>
      <c r="X12" s="270"/>
      <c r="Y12" s="271"/>
      <c r="Z12" s="130"/>
      <c r="AA12" s="130"/>
    </row>
    <row r="13" spans="1:23" ht="18">
      <c r="A13" s="137"/>
      <c r="B13" s="122" t="s">
        <v>64</v>
      </c>
      <c r="C13" s="128"/>
      <c r="D13" s="128"/>
      <c r="E13" s="128"/>
      <c r="F13" s="137"/>
      <c r="G13" s="120"/>
      <c r="H13" s="128"/>
      <c r="I13" s="122" t="s">
        <v>82</v>
      </c>
      <c r="J13" s="128"/>
      <c r="K13" s="138"/>
      <c r="L13" s="129"/>
      <c r="M13" s="130"/>
      <c r="W13" s="1"/>
    </row>
    <row r="14" spans="1:23" ht="18">
      <c r="A14" s="128">
        <v>1</v>
      </c>
      <c r="B14" s="269" t="s">
        <v>65</v>
      </c>
      <c r="C14" s="270"/>
      <c r="D14" s="271"/>
      <c r="E14" s="128"/>
      <c r="F14" s="128"/>
      <c r="G14" s="120"/>
      <c r="H14" s="128">
        <v>1</v>
      </c>
      <c r="I14" s="269" t="s">
        <v>83</v>
      </c>
      <c r="J14" s="270"/>
      <c r="K14" s="271"/>
      <c r="L14" s="129"/>
      <c r="M14" s="130"/>
      <c r="N14" s="134"/>
      <c r="O14" s="1"/>
      <c r="P14" s="1"/>
      <c r="Q14" s="1"/>
      <c r="R14" s="1"/>
      <c r="S14" s="1"/>
      <c r="T14" s="1"/>
      <c r="U14" s="1"/>
      <c r="V14" s="135"/>
      <c r="W14" s="1"/>
    </row>
    <row r="15" spans="1:23" ht="18">
      <c r="A15" s="128">
        <v>2</v>
      </c>
      <c r="B15" s="269" t="s">
        <v>194</v>
      </c>
      <c r="C15" s="270"/>
      <c r="D15" s="271"/>
      <c r="E15" s="128"/>
      <c r="F15" s="128"/>
      <c r="G15" s="120"/>
      <c r="H15" s="128">
        <v>2</v>
      </c>
      <c r="I15" s="269" t="s">
        <v>116</v>
      </c>
      <c r="J15" s="270"/>
      <c r="K15" s="271"/>
      <c r="L15" s="129"/>
      <c r="M15" s="130"/>
      <c r="N15" s="134"/>
      <c r="O15" s="1"/>
      <c r="P15" s="1"/>
      <c r="Q15" s="1"/>
      <c r="R15" s="1"/>
      <c r="S15" s="1"/>
      <c r="T15" s="1"/>
      <c r="U15" s="1"/>
      <c r="V15" s="135"/>
      <c r="W15" s="1"/>
    </row>
    <row r="16" spans="1:23" ht="18">
      <c r="A16" s="128">
        <v>3</v>
      </c>
      <c r="B16" s="269" t="s">
        <v>217</v>
      </c>
      <c r="C16" s="270"/>
      <c r="D16" s="271"/>
      <c r="E16" s="128"/>
      <c r="F16" s="136"/>
      <c r="G16" s="120"/>
      <c r="H16" s="128">
        <v>3</v>
      </c>
      <c r="I16" s="272" t="s">
        <v>216</v>
      </c>
      <c r="J16" s="273"/>
      <c r="K16" s="274"/>
      <c r="L16" s="143"/>
      <c r="M16" s="142"/>
      <c r="N16" s="134"/>
      <c r="O16" s="1"/>
      <c r="P16" s="1"/>
      <c r="Q16" s="1"/>
      <c r="R16" s="1"/>
      <c r="S16" s="1"/>
      <c r="T16" s="1"/>
      <c r="U16" s="1"/>
      <c r="V16" s="135"/>
      <c r="W16" s="1"/>
    </row>
    <row r="17" spans="1:23" ht="18">
      <c r="A17" s="128"/>
      <c r="B17" s="122" t="s">
        <v>66</v>
      </c>
      <c r="C17" s="128"/>
      <c r="D17" s="128"/>
      <c r="E17" s="128"/>
      <c r="F17" s="137"/>
      <c r="G17" s="120"/>
      <c r="H17" s="128"/>
      <c r="I17" s="122" t="s">
        <v>84</v>
      </c>
      <c r="J17" s="128"/>
      <c r="K17" s="138"/>
      <c r="L17" s="129"/>
      <c r="M17" s="130"/>
      <c r="O17" s="1"/>
      <c r="P17" s="1"/>
      <c r="Q17" s="1"/>
      <c r="R17" s="1"/>
      <c r="S17" s="1"/>
      <c r="T17" s="1"/>
      <c r="U17" s="1"/>
      <c r="W17" s="1"/>
    </row>
    <row r="18" spans="1:23" ht="18">
      <c r="A18" s="128">
        <v>1</v>
      </c>
      <c r="B18" s="269" t="s">
        <v>67</v>
      </c>
      <c r="C18" s="270"/>
      <c r="D18" s="271"/>
      <c r="E18" s="128"/>
      <c r="F18" s="128"/>
      <c r="G18" s="120"/>
      <c r="H18" s="128">
        <v>1</v>
      </c>
      <c r="I18" s="269" t="s">
        <v>85</v>
      </c>
      <c r="J18" s="270"/>
      <c r="K18" s="271"/>
      <c r="L18" s="129"/>
      <c r="M18" s="130"/>
      <c r="N18" s="134"/>
      <c r="O18" s="1"/>
      <c r="P18" s="1"/>
      <c r="Q18" s="1"/>
      <c r="R18" s="1"/>
      <c r="S18" s="1"/>
      <c r="T18" s="1"/>
      <c r="U18" s="1"/>
      <c r="V18" s="135"/>
      <c r="W18" s="1"/>
    </row>
    <row r="19" spans="1:23" ht="18">
      <c r="A19" s="128">
        <v>2</v>
      </c>
      <c r="B19" s="269" t="s">
        <v>110</v>
      </c>
      <c r="C19" s="270"/>
      <c r="D19" s="271"/>
      <c r="E19" s="128"/>
      <c r="F19" s="128"/>
      <c r="G19" s="120"/>
      <c r="H19" s="128">
        <v>2</v>
      </c>
      <c r="I19" s="269" t="s">
        <v>117</v>
      </c>
      <c r="J19" s="270"/>
      <c r="K19" s="271"/>
      <c r="L19" s="129"/>
      <c r="M19" s="130"/>
      <c r="N19" s="134"/>
      <c r="O19" s="1"/>
      <c r="P19" s="1"/>
      <c r="Q19" s="1"/>
      <c r="R19" s="1"/>
      <c r="S19" s="1"/>
      <c r="T19" s="1"/>
      <c r="U19" s="1"/>
      <c r="V19" s="135"/>
      <c r="W19" s="1"/>
    </row>
    <row r="20" spans="1:23" ht="18">
      <c r="A20" s="128">
        <v>3</v>
      </c>
      <c r="B20" s="278" t="s">
        <v>129</v>
      </c>
      <c r="C20" s="279"/>
      <c r="D20" s="280"/>
      <c r="E20" s="128"/>
      <c r="F20" s="136"/>
      <c r="G20" s="120"/>
      <c r="H20" s="128">
        <v>3</v>
      </c>
      <c r="I20" s="278" t="s">
        <v>215</v>
      </c>
      <c r="J20" s="279"/>
      <c r="K20" s="280"/>
      <c r="L20" s="129"/>
      <c r="M20" s="130"/>
      <c r="N20" s="134"/>
      <c r="O20" s="1"/>
      <c r="P20" s="1"/>
      <c r="Q20" s="1"/>
      <c r="R20" s="1"/>
      <c r="S20" s="1"/>
      <c r="T20" s="1"/>
      <c r="U20" s="1"/>
      <c r="V20" s="135"/>
      <c r="W20" s="1"/>
    </row>
    <row r="21" spans="1:23" ht="18">
      <c r="A21" s="128"/>
      <c r="B21" s="122" t="s">
        <v>204</v>
      </c>
      <c r="C21" s="128"/>
      <c r="D21" s="128"/>
      <c r="E21" s="128"/>
      <c r="F21" s="137"/>
      <c r="G21" s="120"/>
      <c r="H21" s="128"/>
      <c r="I21" s="122" t="s">
        <v>86</v>
      </c>
      <c r="J21" s="128"/>
      <c r="K21" s="138"/>
      <c r="L21" s="129"/>
      <c r="M21" s="130"/>
      <c r="O21" s="1"/>
      <c r="P21" s="1"/>
      <c r="Q21" s="1"/>
      <c r="R21" s="1"/>
      <c r="S21" s="1"/>
      <c r="T21" s="1"/>
      <c r="U21" s="1"/>
      <c r="W21" s="1"/>
    </row>
    <row r="22" spans="1:23" ht="18">
      <c r="A22" s="128">
        <v>1</v>
      </c>
      <c r="B22" s="269" t="s">
        <v>68</v>
      </c>
      <c r="C22" s="270"/>
      <c r="D22" s="271"/>
      <c r="E22" s="128"/>
      <c r="F22" s="128"/>
      <c r="G22" s="120"/>
      <c r="H22" s="128">
        <v>1</v>
      </c>
      <c r="I22" s="269" t="s">
        <v>87</v>
      </c>
      <c r="J22" s="270"/>
      <c r="K22" s="271"/>
      <c r="L22" s="129"/>
      <c r="M22" s="130"/>
      <c r="N22" s="134"/>
      <c r="O22" s="1"/>
      <c r="P22" s="1"/>
      <c r="Q22" s="1"/>
      <c r="R22" s="1"/>
      <c r="S22" s="1"/>
      <c r="T22" s="1"/>
      <c r="U22" s="1"/>
      <c r="V22" s="135"/>
      <c r="W22" s="1"/>
    </row>
    <row r="23" spans="1:23" ht="18">
      <c r="A23" s="128">
        <v>2</v>
      </c>
      <c r="B23" s="269" t="s">
        <v>111</v>
      </c>
      <c r="C23" s="270"/>
      <c r="D23" s="271"/>
      <c r="E23" s="128"/>
      <c r="F23" s="128"/>
      <c r="G23" s="120"/>
      <c r="H23" s="128">
        <v>2</v>
      </c>
      <c r="I23" s="269" t="s">
        <v>213</v>
      </c>
      <c r="J23" s="270"/>
      <c r="K23" s="271"/>
      <c r="L23" s="129"/>
      <c r="M23" s="130"/>
      <c r="N23" s="134"/>
      <c r="O23" s="1"/>
      <c r="P23" s="1"/>
      <c r="Q23" s="1"/>
      <c r="R23" s="1"/>
      <c r="S23" s="1"/>
      <c r="T23" s="1"/>
      <c r="U23" s="1"/>
      <c r="V23" s="135"/>
      <c r="W23" s="1"/>
    </row>
    <row r="24" spans="1:23" ht="18">
      <c r="A24" s="128">
        <v>3</v>
      </c>
      <c r="B24" s="269" t="s">
        <v>130</v>
      </c>
      <c r="C24" s="270"/>
      <c r="D24" s="271"/>
      <c r="E24" s="128"/>
      <c r="F24" s="128"/>
      <c r="G24" s="120"/>
      <c r="H24" s="128">
        <v>3</v>
      </c>
      <c r="I24" s="269" t="s">
        <v>134</v>
      </c>
      <c r="J24" s="270"/>
      <c r="K24" s="271"/>
      <c r="L24" s="129"/>
      <c r="M24" s="130"/>
      <c r="N24" s="134"/>
      <c r="O24" s="1"/>
      <c r="P24" s="1"/>
      <c r="Q24" s="1"/>
      <c r="R24" s="1"/>
      <c r="S24" s="1"/>
      <c r="T24" s="1"/>
      <c r="U24" s="1"/>
      <c r="V24" s="135"/>
      <c r="W24" s="1"/>
    </row>
    <row r="25" spans="1:23" ht="18">
      <c r="A25" s="128"/>
      <c r="B25" s="122" t="s">
        <v>69</v>
      </c>
      <c r="C25" s="128"/>
      <c r="D25" s="129"/>
      <c r="E25" s="130"/>
      <c r="F25" s="130"/>
      <c r="H25" s="128"/>
      <c r="I25" s="122" t="s">
        <v>88</v>
      </c>
      <c r="J25" s="128"/>
      <c r="K25" s="129"/>
      <c r="L25" s="130"/>
      <c r="M25" s="130"/>
      <c r="N25" s="135"/>
      <c r="V25" s="135"/>
      <c r="W25" s="1"/>
    </row>
    <row r="26" spans="1:23" ht="17.25">
      <c r="A26" s="128">
        <v>1</v>
      </c>
      <c r="B26" s="149" t="s">
        <v>70</v>
      </c>
      <c r="C26" s="150"/>
      <c r="D26" s="151"/>
      <c r="E26" s="142"/>
      <c r="F26" s="142"/>
      <c r="H26" s="128">
        <v>1</v>
      </c>
      <c r="I26" s="149" t="s">
        <v>89</v>
      </c>
      <c r="J26" s="150"/>
      <c r="K26" s="151"/>
      <c r="L26" s="142"/>
      <c r="M26" s="142"/>
      <c r="N26" s="135"/>
      <c r="V26" s="135"/>
      <c r="W26" s="1"/>
    </row>
    <row r="27" spans="1:23" ht="17.25">
      <c r="A27" s="128">
        <v>2</v>
      </c>
      <c r="B27" s="144" t="s">
        <v>112</v>
      </c>
      <c r="C27" s="145"/>
      <c r="D27" s="146"/>
      <c r="E27" s="130"/>
      <c r="F27" s="130"/>
      <c r="G27" s="134"/>
      <c r="H27" s="128">
        <v>2</v>
      </c>
      <c r="I27" s="144" t="s">
        <v>209</v>
      </c>
      <c r="J27" s="145"/>
      <c r="K27" s="146"/>
      <c r="L27" s="130"/>
      <c r="M27" s="130"/>
      <c r="W27" s="1"/>
    </row>
    <row r="28" spans="1:23" ht="17.25">
      <c r="A28" s="128">
        <v>3</v>
      </c>
      <c r="B28" s="144" t="s">
        <v>131</v>
      </c>
      <c r="C28" s="145"/>
      <c r="D28" s="146"/>
      <c r="E28" s="130"/>
      <c r="F28" s="130"/>
      <c r="G28" s="134"/>
      <c r="H28" s="128">
        <v>3</v>
      </c>
      <c r="I28" s="144" t="s">
        <v>210</v>
      </c>
      <c r="J28" s="145"/>
      <c r="K28" s="146"/>
      <c r="L28" s="130"/>
      <c r="M28" s="130"/>
      <c r="V28" s="135"/>
      <c r="W28" s="1"/>
    </row>
    <row r="29" spans="1:23" ht="18">
      <c r="A29" s="128"/>
      <c r="B29" s="122" t="s">
        <v>72</v>
      </c>
      <c r="C29" s="128"/>
      <c r="D29" s="129"/>
      <c r="E29" s="130"/>
      <c r="F29" s="130"/>
      <c r="G29" s="134"/>
      <c r="H29" s="128"/>
      <c r="I29" s="122" t="s">
        <v>90</v>
      </c>
      <c r="J29" s="128"/>
      <c r="K29" s="129"/>
      <c r="L29" s="130"/>
      <c r="M29" s="130"/>
      <c r="V29" s="135"/>
      <c r="W29" s="1"/>
    </row>
    <row r="30" spans="1:23" ht="17.25">
      <c r="A30" s="128">
        <v>1</v>
      </c>
      <c r="B30" s="149" t="s">
        <v>71</v>
      </c>
      <c r="C30" s="150"/>
      <c r="D30" s="151"/>
      <c r="E30" s="142"/>
      <c r="F30" s="142"/>
      <c r="H30" s="128">
        <v>1</v>
      </c>
      <c r="I30" s="149" t="s">
        <v>91</v>
      </c>
      <c r="J30" s="150"/>
      <c r="K30" s="151"/>
      <c r="L30" s="142"/>
      <c r="M30" s="142"/>
      <c r="N30" s="134"/>
      <c r="V30" s="135"/>
      <c r="W30" s="1"/>
    </row>
    <row r="31" spans="1:23" ht="17.25">
      <c r="A31" s="128">
        <v>2</v>
      </c>
      <c r="B31" s="186" t="s">
        <v>192</v>
      </c>
      <c r="C31" s="152"/>
      <c r="D31" s="153"/>
      <c r="E31" s="142"/>
      <c r="F31" s="142"/>
      <c r="G31" s="134"/>
      <c r="H31" s="128">
        <v>2</v>
      </c>
      <c r="I31" s="186" t="s">
        <v>118</v>
      </c>
      <c r="J31" s="152"/>
      <c r="K31" s="153"/>
      <c r="L31" s="142"/>
      <c r="M31" s="142"/>
      <c r="N31" s="134"/>
      <c r="V31" s="135"/>
      <c r="W31" s="1"/>
    </row>
    <row r="32" spans="1:23" ht="17.25">
      <c r="A32" s="128">
        <v>3</v>
      </c>
      <c r="B32" s="149" t="s">
        <v>203</v>
      </c>
      <c r="C32" s="150"/>
      <c r="D32" s="151"/>
      <c r="E32" s="142"/>
      <c r="F32" s="142"/>
      <c r="G32" s="134"/>
      <c r="H32" s="128">
        <v>3</v>
      </c>
      <c r="I32" s="149" t="s">
        <v>214</v>
      </c>
      <c r="J32" s="150"/>
      <c r="K32" s="151"/>
      <c r="L32" s="142"/>
      <c r="M32" s="142"/>
      <c r="N32" s="134"/>
      <c r="V32" s="135"/>
      <c r="W32" s="1"/>
    </row>
    <row r="33" spans="1:13" ht="18">
      <c r="A33" s="128"/>
      <c r="B33" s="122" t="s">
        <v>73</v>
      </c>
      <c r="C33" s="128"/>
      <c r="D33" s="129"/>
      <c r="E33" s="130"/>
      <c r="F33" s="130"/>
      <c r="G33" s="134"/>
      <c r="H33" s="128"/>
      <c r="I33" s="122" t="s">
        <v>92</v>
      </c>
      <c r="J33" s="128"/>
      <c r="K33" s="129"/>
      <c r="L33" s="130"/>
      <c r="M33" s="130"/>
    </row>
    <row r="34" spans="1:14" ht="17.25">
      <c r="A34" s="128">
        <v>1</v>
      </c>
      <c r="B34" s="144" t="s">
        <v>74</v>
      </c>
      <c r="C34" s="145"/>
      <c r="D34" s="146"/>
      <c r="E34" s="130"/>
      <c r="F34" s="130"/>
      <c r="H34" s="128">
        <v>1</v>
      </c>
      <c r="I34" s="144" t="s">
        <v>93</v>
      </c>
      <c r="J34" s="145"/>
      <c r="K34" s="146"/>
      <c r="L34" s="130"/>
      <c r="M34" s="130"/>
      <c r="N34" s="134"/>
    </row>
    <row r="35" spans="1:14" ht="17.25">
      <c r="A35" s="128">
        <v>2</v>
      </c>
      <c r="B35" s="144" t="s">
        <v>193</v>
      </c>
      <c r="C35" s="145"/>
      <c r="D35" s="146"/>
      <c r="E35" s="130"/>
      <c r="F35" s="130"/>
      <c r="G35" s="134"/>
      <c r="H35" s="128">
        <v>2</v>
      </c>
      <c r="I35" s="144" t="s">
        <v>119</v>
      </c>
      <c r="J35" s="145"/>
      <c r="K35" s="146"/>
      <c r="L35" s="130"/>
      <c r="M35" s="130"/>
      <c r="N35" s="134"/>
    </row>
    <row r="36" spans="1:14" ht="17.25">
      <c r="A36" s="128">
        <v>3</v>
      </c>
      <c r="B36" s="144" t="s">
        <v>132</v>
      </c>
      <c r="C36" s="145"/>
      <c r="D36" s="146"/>
      <c r="E36" s="130"/>
      <c r="F36" s="130"/>
      <c r="G36" s="134"/>
      <c r="H36" s="128">
        <v>3</v>
      </c>
      <c r="I36" s="144" t="s">
        <v>135</v>
      </c>
      <c r="J36" s="145"/>
      <c r="K36" s="146"/>
      <c r="L36" s="130"/>
      <c r="M36" s="130"/>
      <c r="N36" s="134"/>
    </row>
    <row r="37" spans="1:13" ht="18">
      <c r="A37" s="128"/>
      <c r="B37" s="122" t="s">
        <v>75</v>
      </c>
      <c r="C37" s="128"/>
      <c r="D37" s="129"/>
      <c r="E37" s="130"/>
      <c r="F37" s="130"/>
      <c r="G37" s="134"/>
      <c r="H37" s="128"/>
      <c r="I37" s="122" t="s">
        <v>94</v>
      </c>
      <c r="J37" s="128"/>
      <c r="K37" s="129"/>
      <c r="L37" s="130"/>
      <c r="M37" s="130"/>
    </row>
    <row r="38" spans="1:14" ht="17.25">
      <c r="A38" s="128">
        <v>1</v>
      </c>
      <c r="B38" s="144" t="s">
        <v>76</v>
      </c>
      <c r="C38" s="145"/>
      <c r="D38" s="146"/>
      <c r="E38" s="130"/>
      <c r="F38" s="130"/>
      <c r="H38" s="128">
        <v>1</v>
      </c>
      <c r="I38" s="144" t="s">
        <v>95</v>
      </c>
      <c r="J38" s="145"/>
      <c r="K38" s="146"/>
      <c r="L38" s="130"/>
      <c r="M38" s="130"/>
      <c r="N38" s="134"/>
    </row>
    <row r="39" spans="1:14" ht="17.25">
      <c r="A39" s="128">
        <v>2</v>
      </c>
      <c r="B39" s="187" t="s">
        <v>113</v>
      </c>
      <c r="C39" s="147"/>
      <c r="D39" s="148"/>
      <c r="E39" s="130"/>
      <c r="F39" s="130"/>
      <c r="G39" s="134"/>
      <c r="H39" s="128">
        <v>2</v>
      </c>
      <c r="I39" s="187" t="s">
        <v>226</v>
      </c>
      <c r="J39" s="147"/>
      <c r="K39" s="148"/>
      <c r="L39" s="130"/>
      <c r="M39" s="130"/>
      <c r="N39" s="134"/>
    </row>
    <row r="40" spans="1:14" ht="17.25">
      <c r="A40" s="128">
        <v>3</v>
      </c>
      <c r="B40" s="269" t="s">
        <v>133</v>
      </c>
      <c r="C40" s="270"/>
      <c r="D40" s="271"/>
      <c r="E40" s="130"/>
      <c r="F40" s="130"/>
      <c r="G40" s="134"/>
      <c r="H40" s="128">
        <v>3</v>
      </c>
      <c r="I40" s="269" t="s">
        <v>136</v>
      </c>
      <c r="J40" s="270"/>
      <c r="K40" s="271"/>
      <c r="L40" s="130"/>
      <c r="M40" s="130"/>
      <c r="N40" s="134"/>
    </row>
    <row r="41" spans="1:13" ht="18">
      <c r="A41" s="128"/>
      <c r="B41" s="122" t="s">
        <v>106</v>
      </c>
      <c r="C41" s="128"/>
      <c r="D41" s="129"/>
      <c r="E41" s="130"/>
      <c r="F41" s="130"/>
      <c r="G41" s="134"/>
      <c r="H41" s="128"/>
      <c r="I41" s="122" t="s">
        <v>171</v>
      </c>
      <c r="J41" s="128"/>
      <c r="K41" s="129"/>
      <c r="L41" s="130"/>
      <c r="M41" s="130"/>
    </row>
    <row r="42" spans="1:14" ht="17.25">
      <c r="A42" s="128">
        <v>1</v>
      </c>
      <c r="B42" s="275" t="s">
        <v>107</v>
      </c>
      <c r="C42" s="276"/>
      <c r="D42" s="277"/>
      <c r="E42" s="142"/>
      <c r="F42" s="142"/>
      <c r="H42" s="128">
        <v>1</v>
      </c>
      <c r="I42" s="269" t="s">
        <v>108</v>
      </c>
      <c r="J42" s="270"/>
      <c r="K42" s="271"/>
      <c r="L42" s="130"/>
      <c r="M42" s="130"/>
      <c r="N42" s="134"/>
    </row>
    <row r="43" spans="1:14" ht="17.25">
      <c r="A43" s="128">
        <v>2</v>
      </c>
      <c r="B43" s="272" t="s">
        <v>124</v>
      </c>
      <c r="C43" s="273"/>
      <c r="D43" s="274"/>
      <c r="E43" s="142"/>
      <c r="F43" s="142"/>
      <c r="H43" s="128">
        <v>2</v>
      </c>
      <c r="I43" s="269" t="s">
        <v>125</v>
      </c>
      <c r="J43" s="270"/>
      <c r="K43" s="271"/>
      <c r="L43" s="130"/>
      <c r="M43" s="130"/>
      <c r="N43" s="134"/>
    </row>
    <row r="44" spans="1:14" ht="17.25">
      <c r="A44" s="128">
        <v>3</v>
      </c>
      <c r="B44" s="275" t="s">
        <v>211</v>
      </c>
      <c r="C44" s="276"/>
      <c r="D44" s="277"/>
      <c r="E44" s="142"/>
      <c r="F44" s="142"/>
      <c r="H44" s="128">
        <v>3</v>
      </c>
      <c r="I44" s="269" t="s">
        <v>212</v>
      </c>
      <c r="J44" s="270"/>
      <c r="K44" s="271"/>
      <c r="L44" s="130"/>
      <c r="M44" s="130"/>
      <c r="N44" s="134"/>
    </row>
    <row r="45" spans="7:10" ht="12.75">
      <c r="G45" s="139"/>
      <c r="H45" s="139"/>
      <c r="I45" s="139"/>
      <c r="J45" s="139"/>
    </row>
    <row r="46" spans="7:10" ht="12.75">
      <c r="G46" s="139"/>
      <c r="H46" s="139"/>
      <c r="I46" s="139"/>
      <c r="J46" s="139"/>
    </row>
  </sheetData>
  <mergeCells count="61">
    <mergeCell ref="B2:D2"/>
    <mergeCell ref="I2:K2"/>
    <mergeCell ref="P2:R2"/>
    <mergeCell ref="B3:D3"/>
    <mergeCell ref="I3:K3"/>
    <mergeCell ref="P3:R3"/>
    <mergeCell ref="I4:K4"/>
    <mergeCell ref="P4:R4"/>
    <mergeCell ref="B6:D6"/>
    <mergeCell ref="I6:K6"/>
    <mergeCell ref="P6:R6"/>
    <mergeCell ref="W2:Y2"/>
    <mergeCell ref="B10:D10"/>
    <mergeCell ref="I10:K10"/>
    <mergeCell ref="P10:R10"/>
    <mergeCell ref="B7:D7"/>
    <mergeCell ref="I7:K7"/>
    <mergeCell ref="P7:R7"/>
    <mergeCell ref="B8:D8"/>
    <mergeCell ref="I8:K8"/>
    <mergeCell ref="B4:D4"/>
    <mergeCell ref="W3:Y3"/>
    <mergeCell ref="B16:D16"/>
    <mergeCell ref="I16:K16"/>
    <mergeCell ref="W4:Y4"/>
    <mergeCell ref="B12:D12"/>
    <mergeCell ref="I12:K12"/>
    <mergeCell ref="P12:R12"/>
    <mergeCell ref="B14:D14"/>
    <mergeCell ref="I14:K14"/>
    <mergeCell ref="B11:D11"/>
    <mergeCell ref="P11:R11"/>
    <mergeCell ref="W8:Y8"/>
    <mergeCell ref="W10:Y10"/>
    <mergeCell ref="B18:D18"/>
    <mergeCell ref="W6:Y6"/>
    <mergeCell ref="B23:D23"/>
    <mergeCell ref="I23:K23"/>
    <mergeCell ref="W11:Y11"/>
    <mergeCell ref="B19:D19"/>
    <mergeCell ref="I19:K19"/>
    <mergeCell ref="W7:Y7"/>
    <mergeCell ref="B15:D15"/>
    <mergeCell ref="I15:K15"/>
    <mergeCell ref="I11:K11"/>
    <mergeCell ref="B24:D24"/>
    <mergeCell ref="I24:K24"/>
    <mergeCell ref="W12:Y12"/>
    <mergeCell ref="B20:D20"/>
    <mergeCell ref="I20:K20"/>
    <mergeCell ref="B22:D22"/>
    <mergeCell ref="I22:K22"/>
    <mergeCell ref="I18:K18"/>
    <mergeCell ref="I44:K44"/>
    <mergeCell ref="B44:D44"/>
    <mergeCell ref="I42:K42"/>
    <mergeCell ref="B42:D42"/>
    <mergeCell ref="B40:D40"/>
    <mergeCell ref="I40:K40"/>
    <mergeCell ref="B43:D43"/>
    <mergeCell ref="I43:K43"/>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Q79"/>
  <sheetViews>
    <sheetView workbookViewId="0" topLeftCell="A46">
      <selection activeCell="P40" sqref="P40"/>
    </sheetView>
  </sheetViews>
  <sheetFormatPr defaultColWidth="9.00390625" defaultRowHeight="12.75"/>
  <cols>
    <col min="1" max="1" width="2.625" style="6" customWidth="1"/>
    <col min="2" max="2" width="4.50390625" style="6" customWidth="1"/>
    <col min="3" max="3" width="4.625" style="6" customWidth="1"/>
    <col min="4" max="4" width="4.375" style="6" customWidth="1"/>
    <col min="5" max="5" width="12.625" style="6" customWidth="1"/>
    <col min="6" max="6" width="2.625" style="6" customWidth="1"/>
    <col min="7" max="7" width="5.625" style="6" customWidth="1"/>
    <col min="8" max="8" width="7.375" style="6" customWidth="1"/>
    <col min="9" max="9" width="1.625" style="93" customWidth="1"/>
    <col min="10" max="10" width="10.625" style="6" customWidth="1"/>
    <col min="11" max="11" width="1.625" style="93" customWidth="1"/>
    <col min="12" max="12" width="10.625" style="6" customWidth="1"/>
    <col min="13" max="13" width="1.625" style="94" customWidth="1"/>
    <col min="14" max="14" width="10.625" style="6" customWidth="1"/>
    <col min="15" max="15" width="1.625" style="93" customWidth="1"/>
    <col min="16" max="16" width="10.625" style="6" customWidth="1"/>
    <col min="17" max="17" width="1.625" style="94" customWidth="1"/>
    <col min="18" max="18" width="0" style="6" hidden="1" customWidth="1"/>
    <col min="19" max="16384" width="9.125" style="6" customWidth="1"/>
  </cols>
  <sheetData>
    <row r="1" spans="1:17" s="27" customFormat="1" ht="21" customHeight="1">
      <c r="A1" s="20" t="s">
        <v>21</v>
      </c>
      <c r="B1" s="2"/>
      <c r="C1" s="3"/>
      <c r="D1" s="3"/>
      <c r="E1" s="3"/>
      <c r="F1" s="21"/>
      <c r="G1" s="4"/>
      <c r="H1" s="21"/>
      <c r="I1" s="22"/>
      <c r="J1" s="23" t="s">
        <v>4</v>
      </c>
      <c r="K1" s="22"/>
      <c r="L1" s="24"/>
      <c r="M1" s="22"/>
      <c r="N1" s="5"/>
      <c r="O1" s="22"/>
      <c r="P1" s="25"/>
      <c r="Q1" s="26"/>
    </row>
    <row r="2" spans="1:17" s="33" customFormat="1" ht="13.5" customHeight="1" thickBot="1">
      <c r="A2" s="7" t="s">
        <v>37</v>
      </c>
      <c r="B2" s="7"/>
      <c r="C2" s="28"/>
      <c r="D2" s="28"/>
      <c r="E2" s="28"/>
      <c r="F2" s="8"/>
      <c r="G2" s="9"/>
      <c r="H2" s="28"/>
      <c r="I2" s="29"/>
      <c r="J2" s="30"/>
      <c r="K2" s="29"/>
      <c r="L2" s="31"/>
      <c r="M2" s="29"/>
      <c r="N2" s="10"/>
      <c r="O2" s="29"/>
      <c r="P2" s="32" t="s">
        <v>5</v>
      </c>
      <c r="Q2" s="29"/>
    </row>
    <row r="3" spans="1:17" s="37" customFormat="1" ht="12" customHeight="1" thickTop="1">
      <c r="A3" s="11" t="s">
        <v>1</v>
      </c>
      <c r="B3" s="11"/>
      <c r="C3" s="11"/>
      <c r="D3" s="11"/>
      <c r="E3" s="34"/>
      <c r="F3" s="11" t="s">
        <v>6</v>
      </c>
      <c r="G3" s="34"/>
      <c r="H3" s="11"/>
      <c r="I3" s="35"/>
      <c r="J3" s="11" t="s">
        <v>7</v>
      </c>
      <c r="K3" s="36"/>
      <c r="L3" s="12" t="s">
        <v>8</v>
      </c>
      <c r="M3" s="36"/>
      <c r="N3" s="11" t="s">
        <v>9</v>
      </c>
      <c r="O3" s="35"/>
      <c r="P3" s="34"/>
      <c r="Q3" s="13" t="s">
        <v>2</v>
      </c>
    </row>
    <row r="4" spans="1:16" s="19" customFormat="1" ht="15" customHeight="1" thickBot="1">
      <c r="A4" s="38" t="s">
        <v>58</v>
      </c>
      <c r="B4" s="38"/>
      <c r="C4" s="38"/>
      <c r="D4" s="38"/>
      <c r="E4" s="38"/>
      <c r="F4" s="38" t="s">
        <v>22</v>
      </c>
      <c r="G4" s="39"/>
      <c r="H4" s="38"/>
      <c r="I4" s="40"/>
      <c r="J4" s="41"/>
      <c r="K4" s="40"/>
      <c r="L4" s="42"/>
      <c r="M4" s="38"/>
      <c r="N4" s="43"/>
      <c r="O4" s="40"/>
      <c r="P4" s="15" t="s">
        <v>59</v>
      </c>
    </row>
    <row r="5" spans="1:17" s="14" customFormat="1" ht="6" customHeight="1">
      <c r="A5" s="44"/>
      <c r="B5" s="44"/>
      <c r="C5" s="44"/>
      <c r="D5" s="44"/>
      <c r="E5" s="44"/>
      <c r="F5" s="44"/>
      <c r="G5" s="44"/>
      <c r="H5" s="44"/>
      <c r="I5" s="45"/>
      <c r="J5" s="44"/>
      <c r="K5" s="45"/>
      <c r="L5" s="44"/>
      <c r="M5" s="46"/>
      <c r="N5" s="44"/>
      <c r="O5" s="45"/>
      <c r="P5" s="44"/>
      <c r="Q5" s="46"/>
    </row>
    <row r="6" spans="1:17" s="18" customFormat="1" ht="9.75">
      <c r="A6" s="47"/>
      <c r="B6" s="48" t="s">
        <v>10</v>
      </c>
      <c r="C6" s="49" t="s">
        <v>11</v>
      </c>
      <c r="D6" s="48" t="s">
        <v>12</v>
      </c>
      <c r="E6" s="50" t="s">
        <v>13</v>
      </c>
      <c r="F6" s="50" t="s">
        <v>14</v>
      </c>
      <c r="G6" s="51"/>
      <c r="H6" s="50" t="s">
        <v>38</v>
      </c>
      <c r="I6" s="52"/>
      <c r="J6" s="48" t="s">
        <v>15</v>
      </c>
      <c r="K6" s="52"/>
      <c r="L6" s="48" t="s">
        <v>16</v>
      </c>
      <c r="M6" s="52"/>
      <c r="N6" s="48" t="s">
        <v>17</v>
      </c>
      <c r="O6" s="52"/>
      <c r="P6" s="48" t="s">
        <v>18</v>
      </c>
      <c r="Q6" s="45"/>
    </row>
    <row r="7" spans="1:17" s="61" customFormat="1" ht="9" customHeight="1">
      <c r="A7" s="53">
        <v>1</v>
      </c>
      <c r="B7" s="54"/>
      <c r="C7" s="54"/>
      <c r="D7" s="55"/>
      <c r="E7" s="56" t="s">
        <v>189</v>
      </c>
      <c r="F7" s="56"/>
      <c r="G7" s="57"/>
      <c r="H7" s="56"/>
      <c r="I7" s="58"/>
      <c r="J7" s="59"/>
      <c r="K7" s="60"/>
      <c r="L7" s="59"/>
      <c r="M7" s="60"/>
      <c r="N7" s="59"/>
      <c r="O7" s="60"/>
      <c r="P7" s="59"/>
      <c r="Q7" s="60"/>
    </row>
    <row r="8" spans="1:17" s="61" customFormat="1" ht="9" customHeight="1">
      <c r="A8" s="62"/>
      <c r="B8" s="63"/>
      <c r="C8" s="63"/>
      <c r="D8" s="64"/>
      <c r="E8" s="65"/>
      <c r="F8" s="66"/>
      <c r="G8" s="67"/>
      <c r="H8" s="77"/>
      <c r="I8" s="68"/>
      <c r="J8" s="56" t="s">
        <v>189</v>
      </c>
      <c r="K8" s="70"/>
      <c r="L8" s="59"/>
      <c r="M8" s="60"/>
      <c r="N8" s="59"/>
      <c r="O8" s="60"/>
      <c r="P8" s="59"/>
      <c r="Q8" s="60"/>
    </row>
    <row r="9" spans="1:17" s="61" customFormat="1" ht="9" customHeight="1">
      <c r="A9" s="62">
        <v>2</v>
      </c>
      <c r="B9" s="54"/>
      <c r="C9" s="54"/>
      <c r="D9" s="55"/>
      <c r="E9" s="56" t="s">
        <v>167</v>
      </c>
      <c r="F9" s="56"/>
      <c r="G9" s="57"/>
      <c r="H9" s="56"/>
      <c r="I9" s="71"/>
      <c r="J9" s="72"/>
      <c r="K9" s="73"/>
      <c r="L9" s="59"/>
      <c r="M9" s="60"/>
      <c r="N9" s="59"/>
      <c r="O9" s="60"/>
      <c r="P9" s="59"/>
      <c r="Q9" s="60"/>
    </row>
    <row r="10" spans="1:17" s="61" customFormat="1" ht="9" customHeight="1">
      <c r="A10" s="62"/>
      <c r="B10" s="63"/>
      <c r="C10" s="63"/>
      <c r="D10" s="64"/>
      <c r="E10" s="65"/>
      <c r="F10" s="65"/>
      <c r="G10" s="67"/>
      <c r="H10" s="65"/>
      <c r="I10" s="74"/>
      <c r="J10" s="79"/>
      <c r="K10" s="68" t="s">
        <v>19</v>
      </c>
      <c r="L10" s="56" t="s">
        <v>189</v>
      </c>
      <c r="M10" s="70"/>
      <c r="N10" s="59"/>
      <c r="O10" s="60"/>
      <c r="P10" s="59"/>
      <c r="Q10" s="60"/>
    </row>
    <row r="11" spans="1:17" s="61" customFormat="1" ht="9" customHeight="1">
      <c r="A11" s="62">
        <v>3</v>
      </c>
      <c r="B11" s="54"/>
      <c r="C11" s="54"/>
      <c r="D11" s="55"/>
      <c r="E11" s="56" t="s">
        <v>149</v>
      </c>
      <c r="F11" s="56"/>
      <c r="G11" s="57"/>
      <c r="H11" s="56"/>
      <c r="I11" s="58"/>
      <c r="J11" s="76"/>
      <c r="K11" s="75"/>
      <c r="L11" s="72">
        <v>31</v>
      </c>
      <c r="M11" s="73"/>
      <c r="N11" s="59"/>
      <c r="O11" s="60"/>
      <c r="P11" s="59"/>
      <c r="Q11" s="60"/>
    </row>
    <row r="12" spans="1:17" s="61" customFormat="1" ht="9" customHeight="1">
      <c r="A12" s="62"/>
      <c r="B12" s="76"/>
      <c r="C12" s="63"/>
      <c r="D12" s="64"/>
      <c r="E12" s="65"/>
      <c r="F12" s="77"/>
      <c r="G12" s="67"/>
      <c r="H12" s="77"/>
      <c r="I12" s="68"/>
      <c r="J12" s="56" t="s">
        <v>150</v>
      </c>
      <c r="K12" s="78"/>
      <c r="L12" s="79"/>
      <c r="M12" s="68"/>
      <c r="N12" s="59"/>
      <c r="O12" s="60"/>
      <c r="P12" s="59"/>
      <c r="Q12" s="60"/>
    </row>
    <row r="13" spans="1:17" s="61" customFormat="1" ht="9" customHeight="1">
      <c r="A13" s="62">
        <v>4</v>
      </c>
      <c r="B13" s="54"/>
      <c r="C13" s="54"/>
      <c r="D13" s="55"/>
      <c r="E13" s="56" t="s">
        <v>150</v>
      </c>
      <c r="F13" s="56"/>
      <c r="G13" s="57"/>
      <c r="H13" s="56"/>
      <c r="I13" s="71"/>
      <c r="J13" s="246">
        <v>31</v>
      </c>
      <c r="K13" s="60"/>
      <c r="L13" s="76"/>
      <c r="M13" s="75"/>
      <c r="N13" s="59"/>
      <c r="O13" s="60"/>
      <c r="P13" s="59"/>
      <c r="Q13" s="60"/>
    </row>
    <row r="14" spans="1:17" s="61" customFormat="1" ht="9" customHeight="1">
      <c r="A14" s="62"/>
      <c r="B14" s="63"/>
      <c r="C14" s="63"/>
      <c r="D14" s="64"/>
      <c r="E14" s="65"/>
      <c r="F14" s="65"/>
      <c r="G14" s="67"/>
      <c r="H14" s="65"/>
      <c r="I14" s="74"/>
      <c r="J14" s="59"/>
      <c r="K14" s="60"/>
      <c r="L14" s="79"/>
      <c r="M14" s="68" t="s">
        <v>20</v>
      </c>
      <c r="N14" s="56" t="s">
        <v>189</v>
      </c>
      <c r="O14" s="70"/>
      <c r="P14" s="59"/>
      <c r="Q14" s="60"/>
    </row>
    <row r="15" spans="1:17" s="61" customFormat="1" ht="9" customHeight="1">
      <c r="A15" s="62">
        <v>5</v>
      </c>
      <c r="B15" s="54"/>
      <c r="C15" s="54"/>
      <c r="D15" s="55"/>
      <c r="E15" s="56" t="s">
        <v>155</v>
      </c>
      <c r="F15" s="56"/>
      <c r="G15" s="57"/>
      <c r="H15" s="56"/>
      <c r="I15" s="58"/>
      <c r="J15" s="59"/>
      <c r="K15" s="60"/>
      <c r="L15" s="59"/>
      <c r="M15" s="75"/>
      <c r="N15" s="72">
        <v>31</v>
      </c>
      <c r="O15" s="75"/>
      <c r="P15" s="59"/>
      <c r="Q15" s="60"/>
    </row>
    <row r="16" spans="1:17" s="61" customFormat="1" ht="9" customHeight="1">
      <c r="A16" s="62"/>
      <c r="B16" s="63"/>
      <c r="C16" s="63"/>
      <c r="D16" s="64"/>
      <c r="E16" s="65"/>
      <c r="F16" s="77"/>
      <c r="G16" s="67"/>
      <c r="H16" s="77"/>
      <c r="I16" s="68"/>
      <c r="J16" s="56" t="s">
        <v>155</v>
      </c>
      <c r="K16" s="70"/>
      <c r="L16" s="59"/>
      <c r="M16" s="75"/>
      <c r="N16" s="76"/>
      <c r="O16" s="75"/>
      <c r="P16" s="59"/>
      <c r="Q16" s="60"/>
    </row>
    <row r="17" spans="1:17" s="61" customFormat="1" ht="9" customHeight="1">
      <c r="A17" s="62">
        <v>6</v>
      </c>
      <c r="B17" s="54"/>
      <c r="C17" s="54"/>
      <c r="D17" s="55"/>
      <c r="E17" s="56" t="s">
        <v>157</v>
      </c>
      <c r="F17" s="56"/>
      <c r="G17" s="57"/>
      <c r="H17" s="56"/>
      <c r="I17" s="71"/>
      <c r="J17" s="72">
        <v>30</v>
      </c>
      <c r="K17" s="73"/>
      <c r="L17" s="59"/>
      <c r="M17" s="75"/>
      <c r="N17" s="76"/>
      <c r="O17" s="75"/>
      <c r="P17" s="59"/>
      <c r="Q17" s="60"/>
    </row>
    <row r="18" spans="1:17" s="61" customFormat="1" ht="9" customHeight="1">
      <c r="A18" s="62"/>
      <c r="B18" s="63"/>
      <c r="C18" s="63"/>
      <c r="D18" s="64"/>
      <c r="E18" s="65"/>
      <c r="F18" s="65"/>
      <c r="G18" s="67"/>
      <c r="H18" s="65"/>
      <c r="I18" s="74"/>
      <c r="J18" s="79"/>
      <c r="K18" s="68" t="s">
        <v>19</v>
      </c>
      <c r="L18" s="56" t="s">
        <v>155</v>
      </c>
      <c r="M18" s="78"/>
      <c r="N18" s="76"/>
      <c r="O18" s="75"/>
      <c r="P18" s="59"/>
      <c r="Q18" s="60"/>
    </row>
    <row r="19" spans="1:17" s="61" customFormat="1" ht="9" customHeight="1">
      <c r="A19" s="62">
        <v>7</v>
      </c>
      <c r="B19" s="54"/>
      <c r="C19" s="54"/>
      <c r="D19" s="55"/>
      <c r="E19" s="56" t="s">
        <v>153</v>
      </c>
      <c r="F19" s="56"/>
      <c r="G19" s="57"/>
      <c r="H19" s="56"/>
      <c r="I19" s="58"/>
      <c r="J19" s="76"/>
      <c r="K19" s="75"/>
      <c r="L19" s="72">
        <v>31</v>
      </c>
      <c r="M19" s="80"/>
      <c r="N19" s="76"/>
      <c r="O19" s="75"/>
      <c r="P19" s="59"/>
      <c r="Q19" s="60"/>
    </row>
    <row r="20" spans="1:17" s="61" customFormat="1" ht="9" customHeight="1">
      <c r="A20" s="62"/>
      <c r="B20" s="76"/>
      <c r="C20" s="63"/>
      <c r="D20" s="64"/>
      <c r="E20" s="65"/>
      <c r="F20" s="77"/>
      <c r="G20" s="67"/>
      <c r="H20" s="77"/>
      <c r="I20" s="68"/>
      <c r="J20" s="56" t="s">
        <v>153</v>
      </c>
      <c r="K20" s="78"/>
      <c r="L20" s="79"/>
      <c r="M20" s="81"/>
      <c r="N20" s="76"/>
      <c r="O20" s="75"/>
      <c r="P20" s="59"/>
      <c r="Q20" s="60"/>
    </row>
    <row r="21" spans="1:17" s="61" customFormat="1" ht="9" customHeight="1">
      <c r="A21" s="53">
        <v>8</v>
      </c>
      <c r="B21" s="54"/>
      <c r="C21" s="54"/>
      <c r="D21" s="55"/>
      <c r="E21" s="56" t="s">
        <v>159</v>
      </c>
      <c r="F21" s="56"/>
      <c r="G21" s="57"/>
      <c r="H21" s="56"/>
      <c r="I21" s="82"/>
      <c r="J21" s="246">
        <v>31</v>
      </c>
      <c r="K21" s="60"/>
      <c r="L21" s="76"/>
      <c r="M21" s="83"/>
      <c r="N21" s="76"/>
      <c r="O21" s="75"/>
      <c r="P21" s="59"/>
      <c r="Q21" s="60"/>
    </row>
    <row r="22" spans="1:17" s="61" customFormat="1" ht="9" customHeight="1">
      <c r="A22" s="62"/>
      <c r="B22" s="63"/>
      <c r="C22" s="63"/>
      <c r="D22" s="63"/>
      <c r="E22" s="59"/>
      <c r="F22" s="59"/>
      <c r="G22" s="84"/>
      <c r="H22" s="59"/>
      <c r="I22" s="74"/>
      <c r="J22" s="59"/>
      <c r="K22" s="60"/>
      <c r="L22" s="76"/>
      <c r="M22" s="83"/>
      <c r="N22" s="79"/>
      <c r="O22" s="68" t="s">
        <v>20</v>
      </c>
      <c r="P22" s="56" t="s">
        <v>162</v>
      </c>
      <c r="Q22" s="70"/>
    </row>
    <row r="23" spans="1:17" s="61" customFormat="1" ht="9" customHeight="1">
      <c r="A23" s="53">
        <v>9</v>
      </c>
      <c r="B23" s="54"/>
      <c r="C23" s="54"/>
      <c r="D23" s="55"/>
      <c r="E23" s="56" t="s">
        <v>169</v>
      </c>
      <c r="F23" s="56"/>
      <c r="G23" s="57"/>
      <c r="H23" s="56"/>
      <c r="I23" s="58"/>
      <c r="J23" s="59"/>
      <c r="K23" s="60"/>
      <c r="L23" s="59"/>
      <c r="M23" s="60"/>
      <c r="N23" s="59"/>
      <c r="O23" s="75"/>
      <c r="P23" s="59"/>
      <c r="Q23" s="75"/>
    </row>
    <row r="24" spans="1:17" s="61" customFormat="1" ht="9" customHeight="1">
      <c r="A24" s="62"/>
      <c r="B24" s="63"/>
      <c r="C24" s="63"/>
      <c r="D24" s="64"/>
      <c r="E24" s="65"/>
      <c r="F24" s="66"/>
      <c r="G24" s="67"/>
      <c r="H24" s="77"/>
      <c r="I24" s="68"/>
      <c r="J24" s="56" t="s">
        <v>143</v>
      </c>
      <c r="K24" s="70"/>
      <c r="L24" s="59"/>
      <c r="M24" s="60"/>
      <c r="N24" s="59"/>
      <c r="O24" s="75"/>
      <c r="P24" s="59"/>
      <c r="Q24" s="75"/>
    </row>
    <row r="25" spans="1:17" s="61" customFormat="1" ht="9" customHeight="1">
      <c r="A25" s="62">
        <v>10</v>
      </c>
      <c r="B25" s="54"/>
      <c r="C25" s="54"/>
      <c r="D25" s="55"/>
      <c r="E25" s="56" t="s">
        <v>143</v>
      </c>
      <c r="F25" s="56"/>
      <c r="G25" s="57"/>
      <c r="H25" s="56"/>
      <c r="I25" s="71"/>
      <c r="J25" s="72">
        <v>30</v>
      </c>
      <c r="K25" s="73"/>
      <c r="L25" s="59"/>
      <c r="M25" s="60"/>
      <c r="N25" s="59"/>
      <c r="O25" s="75"/>
      <c r="P25" s="59"/>
      <c r="Q25" s="75"/>
    </row>
    <row r="26" spans="1:17" s="61" customFormat="1" ht="9" customHeight="1">
      <c r="A26" s="62"/>
      <c r="B26" s="63"/>
      <c r="C26" s="63"/>
      <c r="D26" s="64"/>
      <c r="E26" s="65"/>
      <c r="F26" s="65"/>
      <c r="G26" s="67"/>
      <c r="H26" s="65"/>
      <c r="I26" s="74"/>
      <c r="J26" s="79"/>
      <c r="K26" s="68" t="s">
        <v>20</v>
      </c>
      <c r="L26" s="56" t="s">
        <v>162</v>
      </c>
      <c r="M26" s="70"/>
      <c r="N26" s="59"/>
      <c r="O26" s="75"/>
      <c r="P26" s="59"/>
      <c r="Q26" s="75"/>
    </row>
    <row r="27" spans="1:17" s="61" customFormat="1" ht="9" customHeight="1">
      <c r="A27" s="62">
        <v>11</v>
      </c>
      <c r="B27" s="54"/>
      <c r="C27" s="54"/>
      <c r="D27" s="55"/>
      <c r="E27" s="56" t="s">
        <v>162</v>
      </c>
      <c r="F27" s="56"/>
      <c r="G27" s="57"/>
      <c r="H27" s="56"/>
      <c r="I27" s="58"/>
      <c r="J27" s="76"/>
      <c r="K27" s="75"/>
      <c r="L27" s="72">
        <v>31</v>
      </c>
      <c r="M27" s="73"/>
      <c r="N27" s="59"/>
      <c r="O27" s="75"/>
      <c r="P27" s="59"/>
      <c r="Q27" s="75"/>
    </row>
    <row r="28" spans="1:17" s="61" customFormat="1" ht="9" customHeight="1">
      <c r="A28" s="62"/>
      <c r="B28" s="76"/>
      <c r="C28" s="63"/>
      <c r="D28" s="64"/>
      <c r="E28" s="65"/>
      <c r="F28" s="77"/>
      <c r="G28" s="67"/>
      <c r="H28" s="77"/>
      <c r="I28" s="68"/>
      <c r="J28" s="56" t="s">
        <v>162</v>
      </c>
      <c r="K28" s="78"/>
      <c r="L28" s="79"/>
      <c r="M28" s="68"/>
      <c r="N28" s="59"/>
      <c r="O28" s="75"/>
      <c r="P28" s="59"/>
      <c r="Q28" s="75"/>
    </row>
    <row r="29" spans="1:17" s="61" customFormat="1" ht="9" customHeight="1">
      <c r="A29" s="62">
        <v>12</v>
      </c>
      <c r="B29" s="54"/>
      <c r="C29" s="54"/>
      <c r="D29" s="55"/>
      <c r="E29" s="56" t="s">
        <v>164</v>
      </c>
      <c r="F29" s="56"/>
      <c r="G29" s="57"/>
      <c r="H29" s="56"/>
      <c r="I29" s="71"/>
      <c r="J29" s="246">
        <v>30</v>
      </c>
      <c r="K29" s="60"/>
      <c r="L29" s="76"/>
      <c r="M29" s="75"/>
      <c r="N29" s="59"/>
      <c r="O29" s="75"/>
      <c r="P29" s="59"/>
      <c r="Q29" s="75"/>
    </row>
    <row r="30" spans="1:17" s="61" customFormat="1" ht="9" customHeight="1">
      <c r="A30" s="62"/>
      <c r="B30" s="63"/>
      <c r="C30" s="63"/>
      <c r="D30" s="64"/>
      <c r="E30" s="65"/>
      <c r="F30" s="65"/>
      <c r="G30" s="67"/>
      <c r="H30" s="65"/>
      <c r="I30" s="74"/>
      <c r="J30" s="59"/>
      <c r="K30" s="60"/>
      <c r="L30" s="79"/>
      <c r="M30" s="68" t="s">
        <v>20</v>
      </c>
      <c r="N30" s="56" t="s">
        <v>162</v>
      </c>
      <c r="O30" s="78"/>
      <c r="P30" s="59"/>
      <c r="Q30" s="75"/>
    </row>
    <row r="31" spans="1:17" s="61" customFormat="1" ht="9" customHeight="1">
      <c r="A31" s="62">
        <v>13</v>
      </c>
      <c r="B31" s="54"/>
      <c r="C31" s="54"/>
      <c r="D31" s="55"/>
      <c r="E31" s="56" t="s">
        <v>170</v>
      </c>
      <c r="F31" s="56"/>
      <c r="G31" s="57"/>
      <c r="H31" s="56"/>
      <c r="I31" s="58"/>
      <c r="J31" s="59"/>
      <c r="K31" s="60"/>
      <c r="L31" s="59"/>
      <c r="M31" s="75"/>
      <c r="N31" s="72">
        <v>30</v>
      </c>
      <c r="O31" s="83"/>
      <c r="P31" s="59"/>
      <c r="Q31" s="75"/>
    </row>
    <row r="32" spans="1:17" s="61" customFormat="1" ht="9" customHeight="1">
      <c r="A32" s="62"/>
      <c r="B32" s="63"/>
      <c r="C32" s="63"/>
      <c r="D32" s="64"/>
      <c r="E32" s="65"/>
      <c r="F32" s="77"/>
      <c r="G32" s="67"/>
      <c r="H32" s="77"/>
      <c r="I32" s="68"/>
      <c r="J32" s="56" t="s">
        <v>170</v>
      </c>
      <c r="K32" s="70"/>
      <c r="L32" s="59"/>
      <c r="M32" s="75"/>
      <c r="N32" s="76"/>
      <c r="O32" s="83"/>
      <c r="P32" s="59"/>
      <c r="Q32" s="75"/>
    </row>
    <row r="33" spans="1:17" s="61" customFormat="1" ht="9" customHeight="1">
      <c r="A33" s="62">
        <v>14</v>
      </c>
      <c r="B33" s="54"/>
      <c r="C33" s="54"/>
      <c r="D33" s="55"/>
      <c r="E33" s="56" t="s">
        <v>158</v>
      </c>
      <c r="F33" s="56"/>
      <c r="G33" s="57"/>
      <c r="H33" s="56"/>
      <c r="I33" s="71"/>
      <c r="J33" s="72">
        <v>31</v>
      </c>
      <c r="K33" s="73"/>
      <c r="L33" s="59"/>
      <c r="M33" s="75"/>
      <c r="N33" s="76"/>
      <c r="O33" s="83"/>
      <c r="P33" s="59"/>
      <c r="Q33" s="75"/>
    </row>
    <row r="34" spans="1:17" s="61" customFormat="1" ht="9" customHeight="1">
      <c r="A34" s="62"/>
      <c r="B34" s="63"/>
      <c r="C34" s="63"/>
      <c r="D34" s="64"/>
      <c r="E34" s="65"/>
      <c r="F34" s="65"/>
      <c r="G34" s="67"/>
      <c r="H34" s="65"/>
      <c r="I34" s="74"/>
      <c r="J34" s="79"/>
      <c r="K34" s="68" t="s">
        <v>20</v>
      </c>
      <c r="L34" s="56" t="s">
        <v>161</v>
      </c>
      <c r="M34" s="78"/>
      <c r="N34" s="76"/>
      <c r="O34" s="83"/>
      <c r="P34" s="59"/>
      <c r="Q34" s="75"/>
    </row>
    <row r="35" spans="1:17" s="61" customFormat="1" ht="9" customHeight="1">
      <c r="A35" s="62">
        <v>15</v>
      </c>
      <c r="B35" s="54"/>
      <c r="C35" s="54"/>
      <c r="D35" s="55"/>
      <c r="E35" s="56" t="s">
        <v>167</v>
      </c>
      <c r="F35" s="56"/>
      <c r="G35" s="57"/>
      <c r="H35" s="56"/>
      <c r="I35" s="58"/>
      <c r="J35" s="76"/>
      <c r="K35" s="75"/>
      <c r="L35" s="72">
        <v>31</v>
      </c>
      <c r="M35" s="80"/>
      <c r="N35" s="76"/>
      <c r="O35" s="83"/>
      <c r="P35" s="59"/>
      <c r="Q35" s="75"/>
    </row>
    <row r="36" spans="1:17" s="61" customFormat="1" ht="9" customHeight="1">
      <c r="A36" s="62"/>
      <c r="B36" s="76"/>
      <c r="C36" s="63"/>
      <c r="D36" s="64"/>
      <c r="E36" s="65"/>
      <c r="F36" s="77"/>
      <c r="G36" s="67"/>
      <c r="H36" s="77"/>
      <c r="I36" s="68"/>
      <c r="J36" s="56" t="s">
        <v>161</v>
      </c>
      <c r="K36" s="78"/>
      <c r="L36" s="79"/>
      <c r="M36" s="81"/>
      <c r="N36" s="76"/>
      <c r="O36" s="83"/>
      <c r="P36" s="59"/>
      <c r="Q36" s="75"/>
    </row>
    <row r="37" spans="1:17" s="61" customFormat="1" ht="9" customHeight="1">
      <c r="A37" s="53">
        <v>16</v>
      </c>
      <c r="B37" s="54"/>
      <c r="C37" s="54"/>
      <c r="D37" s="55"/>
      <c r="E37" s="56" t="s">
        <v>161</v>
      </c>
      <c r="F37" s="56"/>
      <c r="G37" s="57"/>
      <c r="H37" s="56"/>
      <c r="I37" s="82"/>
      <c r="J37" s="59"/>
      <c r="K37" s="60"/>
      <c r="L37" s="76"/>
      <c r="M37" s="83"/>
      <c r="N37" s="83"/>
      <c r="O37" s="83"/>
      <c r="P37" s="59"/>
      <c r="Q37" s="75"/>
    </row>
    <row r="38" spans="1:17" s="61" customFormat="1" ht="9" customHeight="1">
      <c r="A38" s="62"/>
      <c r="B38" s="63"/>
      <c r="C38" s="63"/>
      <c r="D38" s="63"/>
      <c r="E38" s="59"/>
      <c r="F38" s="59"/>
      <c r="G38" s="84"/>
      <c r="H38" s="59"/>
      <c r="I38" s="74"/>
      <c r="J38" s="59"/>
      <c r="K38" s="60"/>
      <c r="L38" s="76"/>
      <c r="M38" s="83"/>
      <c r="N38" s="244" t="s">
        <v>39</v>
      </c>
      <c r="O38" s="86" t="s">
        <v>20</v>
      </c>
      <c r="P38" s="253" t="s">
        <v>162</v>
      </c>
      <c r="Q38" s="78"/>
    </row>
    <row r="39" spans="1:17" s="61" customFormat="1" ht="9" customHeight="1">
      <c r="A39" s="53">
        <v>17</v>
      </c>
      <c r="B39" s="54"/>
      <c r="C39" s="54"/>
      <c r="D39" s="55"/>
      <c r="E39" s="56" t="s">
        <v>168</v>
      </c>
      <c r="F39" s="56"/>
      <c r="G39" s="57"/>
      <c r="H39" s="56"/>
      <c r="I39" s="58"/>
      <c r="J39" s="59"/>
      <c r="K39" s="60"/>
      <c r="L39" s="59"/>
      <c r="M39" s="60"/>
      <c r="N39" s="59"/>
      <c r="O39" s="60"/>
      <c r="P39" s="72">
        <v>30</v>
      </c>
      <c r="Q39" s="75"/>
    </row>
    <row r="40" spans="1:17" s="61" customFormat="1" ht="9" customHeight="1">
      <c r="A40" s="62"/>
      <c r="B40" s="63"/>
      <c r="C40" s="63"/>
      <c r="D40" s="64"/>
      <c r="E40" s="65"/>
      <c r="F40" s="66"/>
      <c r="G40" s="67"/>
      <c r="H40" s="77"/>
      <c r="I40" s="68"/>
      <c r="J40" s="56" t="s">
        <v>168</v>
      </c>
      <c r="K40" s="70"/>
      <c r="L40" s="59"/>
      <c r="M40" s="60"/>
      <c r="N40" s="59"/>
      <c r="O40" s="60"/>
      <c r="P40" s="79"/>
      <c r="Q40" s="68"/>
    </row>
    <row r="41" spans="1:17" s="61" customFormat="1" ht="9" customHeight="1">
      <c r="A41" s="62">
        <v>18</v>
      </c>
      <c r="B41" s="54"/>
      <c r="C41" s="54"/>
      <c r="D41" s="55"/>
      <c r="E41" s="56" t="s">
        <v>167</v>
      </c>
      <c r="F41" s="56"/>
      <c r="G41" s="57"/>
      <c r="H41" s="56"/>
      <c r="I41" s="71"/>
      <c r="J41" s="72"/>
      <c r="K41" s="73"/>
      <c r="L41" s="59"/>
      <c r="M41" s="60"/>
      <c r="N41" s="59"/>
      <c r="O41" s="60"/>
      <c r="P41" s="59"/>
      <c r="Q41" s="75"/>
    </row>
    <row r="42" spans="1:17" s="61" customFormat="1" ht="9" customHeight="1">
      <c r="A42" s="62"/>
      <c r="B42" s="63"/>
      <c r="C42" s="63"/>
      <c r="D42" s="64"/>
      <c r="E42" s="65"/>
      <c r="F42" s="65"/>
      <c r="G42" s="67"/>
      <c r="H42" s="65"/>
      <c r="I42" s="74"/>
      <c r="J42" s="79"/>
      <c r="K42" s="68" t="s">
        <v>20</v>
      </c>
      <c r="L42" s="56" t="s">
        <v>168</v>
      </c>
      <c r="M42" s="70"/>
      <c r="N42" s="59"/>
      <c r="O42" s="60"/>
      <c r="P42" s="59"/>
      <c r="Q42" s="75"/>
    </row>
    <row r="43" spans="1:17" s="61" customFormat="1" ht="9" customHeight="1">
      <c r="A43" s="62">
        <v>19</v>
      </c>
      <c r="B43" s="54"/>
      <c r="C43" s="54"/>
      <c r="D43" s="55"/>
      <c r="E43" s="56" t="s">
        <v>151</v>
      </c>
      <c r="F43" s="56"/>
      <c r="G43" s="57"/>
      <c r="H43" s="56"/>
      <c r="I43" s="58"/>
      <c r="J43" s="76"/>
      <c r="K43" s="75"/>
      <c r="L43" s="72">
        <v>31</v>
      </c>
      <c r="M43" s="73"/>
      <c r="N43" s="59"/>
      <c r="O43" s="60"/>
      <c r="P43" s="59"/>
      <c r="Q43" s="75"/>
    </row>
    <row r="44" spans="1:17" s="61" customFormat="1" ht="9" customHeight="1">
      <c r="A44" s="62"/>
      <c r="B44" s="76"/>
      <c r="C44" s="63"/>
      <c r="D44" s="64"/>
      <c r="E44" s="65"/>
      <c r="F44" s="77"/>
      <c r="G44" s="67"/>
      <c r="H44" s="77"/>
      <c r="I44" s="68"/>
      <c r="J44" s="56" t="s">
        <v>146</v>
      </c>
      <c r="K44" s="78"/>
      <c r="L44" s="79"/>
      <c r="M44" s="68"/>
      <c r="N44" s="59"/>
      <c r="O44" s="60"/>
      <c r="P44" s="59"/>
      <c r="Q44" s="75"/>
    </row>
    <row r="45" spans="1:17" s="61" customFormat="1" ht="9" customHeight="1">
      <c r="A45" s="62">
        <v>20</v>
      </c>
      <c r="B45" s="54"/>
      <c r="C45" s="54"/>
      <c r="D45" s="55"/>
      <c r="E45" s="56" t="s">
        <v>146</v>
      </c>
      <c r="F45" s="56"/>
      <c r="G45" s="57"/>
      <c r="H45" s="56"/>
      <c r="I45" s="71"/>
      <c r="J45" s="246">
        <v>31</v>
      </c>
      <c r="K45" s="60"/>
      <c r="L45" s="76"/>
      <c r="M45" s="75"/>
      <c r="N45" s="59"/>
      <c r="O45" s="60"/>
      <c r="P45" s="59"/>
      <c r="Q45" s="75"/>
    </row>
    <row r="46" spans="1:17" s="61" customFormat="1" ht="9" customHeight="1">
      <c r="A46" s="62"/>
      <c r="B46" s="63"/>
      <c r="C46" s="63"/>
      <c r="D46" s="64"/>
      <c r="E46" s="65"/>
      <c r="F46" s="65"/>
      <c r="G46" s="67"/>
      <c r="H46" s="65"/>
      <c r="I46" s="74"/>
      <c r="J46" s="59"/>
      <c r="K46" s="60"/>
      <c r="L46" s="79"/>
      <c r="M46" s="68" t="s">
        <v>19</v>
      </c>
      <c r="N46" s="56" t="s">
        <v>168</v>
      </c>
      <c r="O46" s="70"/>
      <c r="P46" s="59"/>
      <c r="Q46" s="75"/>
    </row>
    <row r="47" spans="1:17" s="61" customFormat="1" ht="9" customHeight="1">
      <c r="A47" s="62">
        <v>21</v>
      </c>
      <c r="B47" s="54"/>
      <c r="C47" s="54"/>
      <c r="D47" s="55"/>
      <c r="E47" s="56" t="s">
        <v>142</v>
      </c>
      <c r="F47" s="56"/>
      <c r="G47" s="57"/>
      <c r="H47" s="56"/>
      <c r="I47" s="58"/>
      <c r="J47" s="59"/>
      <c r="K47" s="60"/>
      <c r="L47" s="59"/>
      <c r="M47" s="75"/>
      <c r="N47" s="72">
        <v>30</v>
      </c>
      <c r="O47" s="75"/>
      <c r="P47" s="59"/>
      <c r="Q47" s="75"/>
    </row>
    <row r="48" spans="1:17" s="61" customFormat="1" ht="9" customHeight="1">
      <c r="A48" s="62"/>
      <c r="B48" s="63"/>
      <c r="C48" s="63"/>
      <c r="D48" s="64"/>
      <c r="E48" s="65"/>
      <c r="F48" s="77"/>
      <c r="G48" s="67"/>
      <c r="H48" s="77"/>
      <c r="I48" s="68"/>
      <c r="J48" s="56" t="s">
        <v>142</v>
      </c>
      <c r="K48" s="70"/>
      <c r="L48" s="59"/>
      <c r="M48" s="75"/>
      <c r="N48" s="76"/>
      <c r="O48" s="75"/>
      <c r="P48" s="59"/>
      <c r="Q48" s="75"/>
    </row>
    <row r="49" spans="1:17" s="61" customFormat="1" ht="9" customHeight="1">
      <c r="A49" s="62">
        <v>22</v>
      </c>
      <c r="B49" s="54"/>
      <c r="C49" s="54"/>
      <c r="D49" s="55"/>
      <c r="E49" s="56" t="s">
        <v>156</v>
      </c>
      <c r="F49" s="56"/>
      <c r="G49" s="57"/>
      <c r="H49" s="56"/>
      <c r="I49" s="71"/>
      <c r="J49" s="72">
        <v>31</v>
      </c>
      <c r="K49" s="73"/>
      <c r="L49" s="59"/>
      <c r="M49" s="75"/>
      <c r="N49" s="76"/>
      <c r="O49" s="75"/>
      <c r="P49" s="59"/>
      <c r="Q49" s="75"/>
    </row>
    <row r="50" spans="1:17" s="61" customFormat="1" ht="9" customHeight="1">
      <c r="A50" s="62"/>
      <c r="B50" s="63"/>
      <c r="C50" s="63"/>
      <c r="D50" s="64"/>
      <c r="E50" s="65"/>
      <c r="F50" s="65"/>
      <c r="G50" s="67"/>
      <c r="H50" s="65"/>
      <c r="I50" s="74"/>
      <c r="J50" s="79"/>
      <c r="K50" s="68" t="s">
        <v>19</v>
      </c>
      <c r="L50" s="56" t="s">
        <v>148</v>
      </c>
      <c r="M50" s="78"/>
      <c r="N50" s="76"/>
      <c r="O50" s="75"/>
      <c r="P50" s="59"/>
      <c r="Q50" s="75"/>
    </row>
    <row r="51" spans="1:17" s="61" customFormat="1" ht="9" customHeight="1">
      <c r="A51" s="62">
        <v>23</v>
      </c>
      <c r="B51" s="54"/>
      <c r="C51" s="54"/>
      <c r="D51" s="55"/>
      <c r="E51" s="56" t="s">
        <v>148</v>
      </c>
      <c r="F51" s="56"/>
      <c r="G51" s="57"/>
      <c r="H51" s="56"/>
      <c r="I51" s="58"/>
      <c r="J51" s="76"/>
      <c r="K51" s="75"/>
      <c r="L51" s="72">
        <v>31</v>
      </c>
      <c r="M51" s="80"/>
      <c r="N51" s="76"/>
      <c r="O51" s="75"/>
      <c r="P51" s="59"/>
      <c r="Q51" s="75"/>
    </row>
    <row r="52" spans="1:17" s="61" customFormat="1" ht="9" customHeight="1">
      <c r="A52" s="62"/>
      <c r="B52" s="76"/>
      <c r="C52" s="63"/>
      <c r="D52" s="64"/>
      <c r="E52" s="65"/>
      <c r="F52" s="77"/>
      <c r="G52" s="67"/>
      <c r="H52" s="77"/>
      <c r="I52" s="68"/>
      <c r="J52" s="56" t="s">
        <v>148</v>
      </c>
      <c r="K52" s="78"/>
      <c r="L52" s="79"/>
      <c r="M52" s="81"/>
      <c r="N52" s="76"/>
      <c r="O52" s="75"/>
      <c r="P52" s="59"/>
      <c r="Q52" s="75"/>
    </row>
    <row r="53" spans="1:17" s="61" customFormat="1" ht="9" customHeight="1">
      <c r="A53" s="53">
        <v>24</v>
      </c>
      <c r="B53" s="54"/>
      <c r="C53" s="54"/>
      <c r="D53" s="55"/>
      <c r="E53" s="56" t="s">
        <v>144</v>
      </c>
      <c r="F53" s="56"/>
      <c r="G53" s="57"/>
      <c r="H53" s="56"/>
      <c r="I53" s="82"/>
      <c r="J53" s="246">
        <v>32</v>
      </c>
      <c r="K53" s="60"/>
      <c r="L53" s="76"/>
      <c r="M53" s="83"/>
      <c r="N53" s="76"/>
      <c r="O53" s="75"/>
      <c r="P53" s="59"/>
      <c r="Q53" s="75"/>
    </row>
    <row r="54" spans="1:17" s="61" customFormat="1" ht="9" customHeight="1">
      <c r="A54" s="62"/>
      <c r="B54" s="63"/>
      <c r="C54" s="63"/>
      <c r="D54" s="63"/>
      <c r="E54" s="59"/>
      <c r="F54" s="59"/>
      <c r="G54" s="84"/>
      <c r="H54" s="59"/>
      <c r="I54" s="74"/>
      <c r="J54" s="59"/>
      <c r="K54" s="60"/>
      <c r="L54" s="76"/>
      <c r="M54" s="83"/>
      <c r="N54" s="79"/>
      <c r="O54" s="68" t="s">
        <v>19</v>
      </c>
      <c r="P54" s="56" t="s">
        <v>206</v>
      </c>
      <c r="Q54" s="78"/>
    </row>
    <row r="55" spans="1:17" s="61" customFormat="1" ht="9" customHeight="1">
      <c r="A55" s="53">
        <v>25</v>
      </c>
      <c r="B55" s="54"/>
      <c r="C55" s="54"/>
      <c r="D55" s="55"/>
      <c r="E55" s="56" t="s">
        <v>147</v>
      </c>
      <c r="F55" s="56"/>
      <c r="G55" s="57"/>
      <c r="H55" s="56"/>
      <c r="I55" s="58"/>
      <c r="J55" s="59"/>
      <c r="K55" s="60"/>
      <c r="L55" s="59"/>
      <c r="M55" s="60"/>
      <c r="N55" s="59"/>
      <c r="O55" s="75"/>
      <c r="P55" s="59"/>
      <c r="Q55" s="60"/>
    </row>
    <row r="56" spans="1:17" s="61" customFormat="1" ht="9" customHeight="1">
      <c r="A56" s="62"/>
      <c r="B56" s="63"/>
      <c r="C56" s="63"/>
      <c r="D56" s="64"/>
      <c r="E56" s="65"/>
      <c r="F56" s="66"/>
      <c r="G56" s="67"/>
      <c r="H56" s="77"/>
      <c r="I56" s="68"/>
      <c r="J56" s="56" t="s">
        <v>147</v>
      </c>
      <c r="K56" s="70"/>
      <c r="L56" s="59"/>
      <c r="M56" s="60"/>
      <c r="N56" s="59"/>
      <c r="O56" s="75"/>
      <c r="P56" s="59"/>
      <c r="Q56" s="60"/>
    </row>
    <row r="57" spans="1:17" s="61" customFormat="1" ht="9" customHeight="1">
      <c r="A57" s="62">
        <v>26</v>
      </c>
      <c r="B57" s="54"/>
      <c r="C57" s="54"/>
      <c r="D57" s="55"/>
      <c r="E57" s="56" t="s">
        <v>152</v>
      </c>
      <c r="F57" s="56"/>
      <c r="G57" s="57"/>
      <c r="H57" s="56"/>
      <c r="I57" s="71"/>
      <c r="J57" s="72">
        <v>31</v>
      </c>
      <c r="K57" s="73"/>
      <c r="L57" s="59"/>
      <c r="M57" s="60"/>
      <c r="N57" s="59"/>
      <c r="O57" s="75"/>
      <c r="P57" s="59"/>
      <c r="Q57" s="60"/>
    </row>
    <row r="58" spans="1:17" s="61" customFormat="1" ht="9" customHeight="1">
      <c r="A58" s="62"/>
      <c r="B58" s="63"/>
      <c r="C58" s="63"/>
      <c r="D58" s="64"/>
      <c r="E58" s="65"/>
      <c r="F58" s="65"/>
      <c r="G58" s="67"/>
      <c r="H58" s="65"/>
      <c r="I58" s="74"/>
      <c r="J58" s="79"/>
      <c r="K58" s="68" t="s">
        <v>20</v>
      </c>
      <c r="L58" s="56" t="s">
        <v>154</v>
      </c>
      <c r="M58" s="70"/>
      <c r="N58" s="59"/>
      <c r="O58" s="75"/>
      <c r="P58" s="59"/>
      <c r="Q58" s="60"/>
    </row>
    <row r="59" spans="1:17" s="61" customFormat="1" ht="9" customHeight="1">
      <c r="A59" s="62">
        <v>27</v>
      </c>
      <c r="B59" s="54"/>
      <c r="C59" s="54"/>
      <c r="D59" s="55"/>
      <c r="E59" s="56" t="s">
        <v>154</v>
      </c>
      <c r="F59" s="56"/>
      <c r="G59" s="57"/>
      <c r="H59" s="56"/>
      <c r="I59" s="58"/>
      <c r="J59" s="76"/>
      <c r="K59" s="75"/>
      <c r="L59" s="72">
        <v>30</v>
      </c>
      <c r="M59" s="73"/>
      <c r="N59" s="59"/>
      <c r="O59" s="75"/>
      <c r="P59" s="59"/>
      <c r="Q59" s="60"/>
    </row>
    <row r="60" spans="1:17" s="61" customFormat="1" ht="9" customHeight="1">
      <c r="A60" s="62"/>
      <c r="B60" s="76"/>
      <c r="C60" s="63"/>
      <c r="D60" s="64"/>
      <c r="E60" s="65"/>
      <c r="F60" s="77"/>
      <c r="G60" s="67"/>
      <c r="H60" s="77"/>
      <c r="I60" s="68"/>
      <c r="J60" s="56" t="s">
        <v>154</v>
      </c>
      <c r="K60" s="78"/>
      <c r="L60" s="79"/>
      <c r="M60" s="68"/>
      <c r="N60" s="59"/>
      <c r="O60" s="75"/>
      <c r="P60" s="59"/>
      <c r="Q60" s="60"/>
    </row>
    <row r="61" spans="1:17" s="61" customFormat="1" ht="9" customHeight="1">
      <c r="A61" s="62">
        <v>28</v>
      </c>
      <c r="B61" s="54"/>
      <c r="C61" s="54"/>
      <c r="D61" s="55"/>
      <c r="E61" s="56" t="s">
        <v>165</v>
      </c>
      <c r="F61" s="56"/>
      <c r="G61" s="57"/>
      <c r="H61" s="56"/>
      <c r="I61" s="71"/>
      <c r="J61" s="246">
        <v>30</v>
      </c>
      <c r="K61" s="60"/>
      <c r="L61" s="76"/>
      <c r="M61" s="75"/>
      <c r="N61" s="59"/>
      <c r="O61" s="75"/>
      <c r="P61" s="59"/>
      <c r="Q61" s="60"/>
    </row>
    <row r="62" spans="1:17" s="61" customFormat="1" ht="9" customHeight="1">
      <c r="A62" s="62"/>
      <c r="B62" s="63"/>
      <c r="C62" s="63"/>
      <c r="D62" s="64"/>
      <c r="E62" s="65"/>
      <c r="F62" s="65"/>
      <c r="G62" s="67"/>
      <c r="H62" s="65"/>
      <c r="I62" s="74"/>
      <c r="J62" s="59"/>
      <c r="K62" s="60"/>
      <c r="L62" s="79"/>
      <c r="M62" s="68" t="s">
        <v>20</v>
      </c>
      <c r="N62" s="56" t="s">
        <v>206</v>
      </c>
      <c r="O62" s="78"/>
      <c r="P62" s="59"/>
      <c r="Q62" s="60"/>
    </row>
    <row r="63" spans="1:17" s="61" customFormat="1" ht="9" customHeight="1">
      <c r="A63" s="62">
        <v>29</v>
      </c>
      <c r="B63" s="54"/>
      <c r="C63" s="54"/>
      <c r="D63" s="55"/>
      <c r="E63" s="56" t="s">
        <v>145</v>
      </c>
      <c r="F63" s="56"/>
      <c r="G63" s="57"/>
      <c r="H63" s="56"/>
      <c r="I63" s="58"/>
      <c r="J63" s="59"/>
      <c r="K63" s="60"/>
      <c r="L63" s="59"/>
      <c r="M63" s="75"/>
      <c r="N63" s="72">
        <v>31</v>
      </c>
      <c r="O63" s="83"/>
      <c r="P63" s="59"/>
      <c r="Q63" s="60"/>
    </row>
    <row r="64" spans="1:17" s="61" customFormat="1" ht="9" customHeight="1">
      <c r="A64" s="62"/>
      <c r="B64" s="63"/>
      <c r="C64" s="63"/>
      <c r="D64" s="64"/>
      <c r="E64" s="65"/>
      <c r="F64" s="77"/>
      <c r="G64" s="67"/>
      <c r="H64" s="77"/>
      <c r="I64" s="68"/>
      <c r="J64" s="56" t="s">
        <v>163</v>
      </c>
      <c r="K64" s="70"/>
      <c r="L64" s="59"/>
      <c r="M64" s="75"/>
      <c r="N64" s="76"/>
      <c r="O64" s="83"/>
      <c r="P64" s="59"/>
      <c r="Q64" s="60"/>
    </row>
    <row r="65" spans="1:17" s="61" customFormat="1" ht="9" customHeight="1">
      <c r="A65" s="62">
        <v>30</v>
      </c>
      <c r="B65" s="54"/>
      <c r="C65" s="54"/>
      <c r="D65" s="55"/>
      <c r="E65" s="56" t="s">
        <v>163</v>
      </c>
      <c r="F65" s="56"/>
      <c r="G65" s="57"/>
      <c r="H65" s="56"/>
      <c r="I65" s="71"/>
      <c r="J65" s="72">
        <v>31</v>
      </c>
      <c r="K65" s="73"/>
      <c r="L65" s="59"/>
      <c r="M65" s="75"/>
      <c r="N65" s="76"/>
      <c r="O65" s="83"/>
      <c r="P65" s="59"/>
      <c r="Q65" s="60"/>
    </row>
    <row r="66" spans="1:17" s="61" customFormat="1" ht="9" customHeight="1">
      <c r="A66" s="62"/>
      <c r="B66" s="63"/>
      <c r="C66" s="63"/>
      <c r="D66" s="64"/>
      <c r="E66" s="65"/>
      <c r="F66" s="65"/>
      <c r="G66" s="67"/>
      <c r="H66" s="65"/>
      <c r="I66" s="74"/>
      <c r="J66" s="79"/>
      <c r="K66" s="68" t="s">
        <v>19</v>
      </c>
      <c r="L66" s="56" t="s">
        <v>206</v>
      </c>
      <c r="M66" s="78"/>
      <c r="N66" s="76"/>
      <c r="O66" s="83"/>
      <c r="P66" s="59"/>
      <c r="Q66" s="60"/>
    </row>
    <row r="67" spans="1:17" s="61" customFormat="1" ht="9" customHeight="1">
      <c r="A67" s="62">
        <v>31</v>
      </c>
      <c r="B67" s="54"/>
      <c r="C67" s="54"/>
      <c r="D67" s="55"/>
      <c r="E67" s="56" t="s">
        <v>167</v>
      </c>
      <c r="F67" s="56"/>
      <c r="G67" s="57"/>
      <c r="H67" s="56"/>
      <c r="I67" s="58"/>
      <c r="J67" s="76"/>
      <c r="K67" s="75"/>
      <c r="L67" s="72">
        <v>32</v>
      </c>
      <c r="M67" s="80"/>
      <c r="N67" s="76"/>
      <c r="O67" s="83"/>
      <c r="P67" s="59"/>
      <c r="Q67" s="60"/>
    </row>
    <row r="68" spans="1:17" s="61" customFormat="1" ht="9" customHeight="1">
      <c r="A68" s="62"/>
      <c r="B68" s="76"/>
      <c r="C68" s="63"/>
      <c r="D68" s="64"/>
      <c r="E68" s="65"/>
      <c r="F68" s="77"/>
      <c r="G68" s="67"/>
      <c r="H68" s="77"/>
      <c r="I68" s="68"/>
      <c r="J68" s="56" t="s">
        <v>206</v>
      </c>
      <c r="K68" s="78"/>
      <c r="L68" s="79"/>
      <c r="M68" s="81"/>
      <c r="N68" s="76"/>
      <c r="O68" s="83"/>
      <c r="P68" s="59"/>
      <c r="Q68" s="60"/>
    </row>
    <row r="69" spans="1:17" s="61" customFormat="1" ht="9" customHeight="1">
      <c r="A69" s="53">
        <v>32</v>
      </c>
      <c r="B69" s="54"/>
      <c r="C69" s="54"/>
      <c r="D69" s="55"/>
      <c r="E69" s="56" t="s">
        <v>206</v>
      </c>
      <c r="F69" s="56"/>
      <c r="G69" s="57"/>
      <c r="H69" s="56"/>
      <c r="I69" s="82"/>
      <c r="J69" s="59"/>
      <c r="K69" s="60"/>
      <c r="L69" s="76"/>
      <c r="M69" s="83"/>
      <c r="N69" s="76"/>
      <c r="O69" s="83"/>
      <c r="P69" s="59"/>
      <c r="Q69" s="60"/>
    </row>
    <row r="70" spans="1:17" s="14" customFormat="1" ht="3.75" customHeight="1">
      <c r="A70" s="154"/>
      <c r="B70" s="154"/>
      <c r="C70" s="154"/>
      <c r="D70" s="154"/>
      <c r="E70" s="155"/>
      <c r="F70" s="155"/>
      <c r="G70" s="155"/>
      <c r="H70" s="155"/>
      <c r="I70" s="156"/>
      <c r="J70" s="155"/>
      <c r="K70" s="157"/>
      <c r="L70" s="87"/>
      <c r="M70" s="88"/>
      <c r="N70" s="87"/>
      <c r="O70" s="88"/>
      <c r="P70" s="155"/>
      <c r="Q70" s="157"/>
    </row>
    <row r="71" spans="1:17" s="16" customFormat="1" ht="10.5" customHeight="1">
      <c r="A71" s="158" t="s">
        <v>40</v>
      </c>
      <c r="B71" s="159"/>
      <c r="C71" s="160"/>
      <c r="D71" s="161" t="s">
        <v>41</v>
      </c>
      <c r="E71" s="162" t="s">
        <v>42</v>
      </c>
      <c r="F71" s="162"/>
      <c r="G71" s="162"/>
      <c r="H71" s="163"/>
      <c r="I71" s="161" t="s">
        <v>41</v>
      </c>
      <c r="J71" s="162" t="s">
        <v>43</v>
      </c>
      <c r="K71" s="164"/>
      <c r="L71" s="162"/>
      <c r="M71" s="165"/>
      <c r="N71" s="166" t="s">
        <v>44</v>
      </c>
      <c r="O71" s="164"/>
      <c r="P71" s="166"/>
      <c r="Q71" s="165"/>
    </row>
    <row r="72" spans="1:17" s="16" customFormat="1" ht="12.75" customHeight="1">
      <c r="A72" s="167" t="s">
        <v>45</v>
      </c>
      <c r="B72" s="168"/>
      <c r="C72" s="169"/>
      <c r="D72" s="89">
        <v>1</v>
      </c>
      <c r="E72" s="170">
        <f>IF(D7=1,E7,"")</f>
      </c>
      <c r="F72" s="17"/>
      <c r="G72" s="17"/>
      <c r="H72" s="171"/>
      <c r="I72" s="90" t="s">
        <v>46</v>
      </c>
      <c r="J72" s="172"/>
      <c r="K72" s="91"/>
      <c r="L72" s="172"/>
      <c r="M72" s="173"/>
      <c r="N72" s="174" t="s">
        <v>47</v>
      </c>
      <c r="O72" s="175"/>
      <c r="P72" s="92"/>
      <c r="Q72" s="176"/>
    </row>
    <row r="73" spans="1:17" s="16" customFormat="1" ht="12.75" customHeight="1">
      <c r="A73" s="167" t="s">
        <v>48</v>
      </c>
      <c r="B73" s="168"/>
      <c r="C73" s="169"/>
      <c r="D73" s="89">
        <v>2</v>
      </c>
      <c r="E73" s="170">
        <f>IF(D69=2,E69,"")</f>
      </c>
      <c r="F73" s="17"/>
      <c r="G73" s="17"/>
      <c r="H73" s="171"/>
      <c r="I73" s="90" t="s">
        <v>49</v>
      </c>
      <c r="J73" s="172"/>
      <c r="K73" s="91"/>
      <c r="L73" s="172"/>
      <c r="M73" s="173"/>
      <c r="N73" s="17"/>
      <c r="O73" s="91"/>
      <c r="P73" s="17"/>
      <c r="Q73" s="177"/>
    </row>
    <row r="74" spans="1:17" s="16" customFormat="1" ht="12.75" customHeight="1">
      <c r="A74" s="178" t="s">
        <v>50</v>
      </c>
      <c r="B74" s="179"/>
      <c r="C74" s="180"/>
      <c r="D74" s="89">
        <v>3</v>
      </c>
      <c r="E74" s="170">
        <f>IF(D23=3,E23,IF(D53=3,E53,""))</f>
      </c>
      <c r="F74" s="17"/>
      <c r="G74" s="17"/>
      <c r="H74" s="171"/>
      <c r="I74" s="90" t="s">
        <v>51</v>
      </c>
      <c r="J74" s="172"/>
      <c r="K74" s="91"/>
      <c r="L74" s="172"/>
      <c r="M74" s="173"/>
      <c r="N74" s="17"/>
      <c r="O74" s="91"/>
      <c r="P74" s="17"/>
      <c r="Q74" s="177"/>
    </row>
    <row r="75" spans="1:17" s="16" customFormat="1" ht="12.75" customHeight="1">
      <c r="A75" s="158" t="s">
        <v>52</v>
      </c>
      <c r="B75" s="179"/>
      <c r="C75" s="180"/>
      <c r="D75" s="89">
        <v>4</v>
      </c>
      <c r="E75" s="170">
        <f>IF(D23=4,E23,IF(D53=4,E53,""))</f>
      </c>
      <c r="F75" s="17"/>
      <c r="G75" s="17"/>
      <c r="H75" s="171"/>
      <c r="I75" s="90" t="s">
        <v>53</v>
      </c>
      <c r="J75" s="172"/>
      <c r="K75" s="91"/>
      <c r="L75" s="172"/>
      <c r="M75" s="173"/>
      <c r="N75" s="92"/>
      <c r="O75" s="175"/>
      <c r="P75" s="92"/>
      <c r="Q75" s="176"/>
    </row>
    <row r="76" spans="1:17" s="16" customFormat="1" ht="12.75" customHeight="1">
      <c r="A76" s="167" t="s">
        <v>45</v>
      </c>
      <c r="B76" s="168"/>
      <c r="C76" s="169"/>
      <c r="D76" s="89">
        <v>5</v>
      </c>
      <c r="E76" s="170">
        <f>IF(D21=5,E21,IF(D37=5,E37,IF(D39=5,E39,IF(D55=5,E55,""))))</f>
      </c>
      <c r="F76" s="17"/>
      <c r="G76" s="17"/>
      <c r="H76" s="171"/>
      <c r="I76" s="90" t="s">
        <v>54</v>
      </c>
      <c r="J76" s="172"/>
      <c r="K76" s="91"/>
      <c r="L76" s="172"/>
      <c r="M76" s="173"/>
      <c r="N76" s="174" t="s">
        <v>2</v>
      </c>
      <c r="O76" s="175"/>
      <c r="P76" s="92"/>
      <c r="Q76" s="176"/>
    </row>
    <row r="77" spans="1:17" s="16" customFormat="1" ht="12.75" customHeight="1">
      <c r="A77" s="167" t="s">
        <v>48</v>
      </c>
      <c r="B77" s="168"/>
      <c r="C77" s="169"/>
      <c r="D77" s="89">
        <v>6</v>
      </c>
      <c r="E77" s="170">
        <f>IF(D21=6,E21,IF(D37=6,E37,IF(D39=6,E39,IF(D55=6,E55,""))))</f>
      </c>
      <c r="F77" s="17"/>
      <c r="G77" s="17"/>
      <c r="H77" s="171"/>
      <c r="I77" s="90" t="s">
        <v>55</v>
      </c>
      <c r="J77" s="172"/>
      <c r="K77" s="91"/>
      <c r="L77" s="172"/>
      <c r="M77" s="173"/>
      <c r="N77" s="17"/>
      <c r="O77" s="91"/>
      <c r="P77" s="17"/>
      <c r="Q77" s="177"/>
    </row>
    <row r="78" spans="1:17" s="16" customFormat="1" ht="12.75" customHeight="1">
      <c r="A78" s="178" t="s">
        <v>50</v>
      </c>
      <c r="B78" s="179"/>
      <c r="C78" s="181"/>
      <c r="D78" s="89">
        <v>7</v>
      </c>
      <c r="E78" s="170">
        <f>IF(D21=7,E21,IF(D37=7,E37,IF(D39=7,E39,IF(D55=7,E55,""))))</f>
      </c>
      <c r="F78" s="17"/>
      <c r="G78" s="17"/>
      <c r="H78" s="171"/>
      <c r="I78" s="90" t="s">
        <v>56</v>
      </c>
      <c r="J78" s="172"/>
      <c r="K78" s="91"/>
      <c r="L78" s="172"/>
      <c r="M78" s="173"/>
      <c r="N78" s="17"/>
      <c r="O78" s="91"/>
      <c r="P78" s="17"/>
      <c r="Q78" s="177"/>
    </row>
    <row r="79" spans="1:17" s="16" customFormat="1" ht="12.75" customHeight="1" thickBot="1">
      <c r="A79" s="178"/>
      <c r="B79" s="92"/>
      <c r="C79" s="180"/>
      <c r="D79" s="182">
        <v>8</v>
      </c>
      <c r="E79" s="183">
        <f>IF(D21=8,E21,IF(D37=8,E37,IF(D39=8,E39,IF(D55=8,E55,""))))</f>
      </c>
      <c r="F79" s="92"/>
      <c r="G79" s="92"/>
      <c r="H79" s="184"/>
      <c r="I79" s="185" t="s">
        <v>57</v>
      </c>
      <c r="J79" s="92"/>
      <c r="K79" s="175"/>
      <c r="L79" s="92"/>
      <c r="M79" s="176"/>
      <c r="N79" s="174"/>
      <c r="O79" s="175"/>
      <c r="P79" s="15" t="s">
        <v>59</v>
      </c>
      <c r="Q79" s="176"/>
    </row>
    <row r="80" ht="15.75" customHeight="1"/>
    <row r="81" ht="9" customHeight="1"/>
  </sheetData>
  <printOptions/>
  <pageMargins left="0.39" right="0.15" top="1" bottom="0.35" header="0.5" footer="0.22"/>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S141"/>
  <sheetViews>
    <sheetView workbookViewId="0" topLeftCell="A88">
      <selection activeCell="P102" sqref="P102"/>
    </sheetView>
  </sheetViews>
  <sheetFormatPr defaultColWidth="9.00390625" defaultRowHeight="12.75"/>
  <cols>
    <col min="1" max="1" width="3.375" style="6" customWidth="1"/>
    <col min="2" max="2" width="4.50390625" style="6" customWidth="1"/>
    <col min="3" max="3" width="4.625" style="6" customWidth="1"/>
    <col min="4" max="4" width="4.375" style="6" customWidth="1"/>
    <col min="5" max="5" width="12.625" style="6" customWidth="1"/>
    <col min="6" max="6" width="2.625" style="6" customWidth="1"/>
    <col min="7" max="7" width="1.12109375" style="6" customWidth="1"/>
    <col min="8" max="8" width="4.625" style="6" customWidth="1"/>
    <col min="9" max="9" width="4.50390625" style="93" customWidth="1"/>
    <col min="10" max="10" width="10.625" style="6" customWidth="1"/>
    <col min="11" max="11" width="6.625" style="93" customWidth="1"/>
    <col min="12" max="12" width="17.625" style="6" customWidth="1"/>
    <col min="13" max="13" width="5.50390625" style="94" customWidth="1"/>
    <col min="14" max="14" width="10.625" style="6" customWidth="1"/>
    <col min="15" max="15" width="7.125" style="93" customWidth="1"/>
    <col min="16" max="16" width="10.625" style="6" customWidth="1"/>
    <col min="17" max="17" width="1.625" style="94" customWidth="1"/>
    <col min="18" max="18" width="0" style="6" hidden="1" customWidth="1"/>
    <col min="19" max="16384" width="9.125" style="6" customWidth="1"/>
  </cols>
  <sheetData>
    <row r="1" spans="1:17" s="27" customFormat="1" ht="21" customHeight="1">
      <c r="A1" s="20" t="s">
        <v>21</v>
      </c>
      <c r="B1" s="2"/>
      <c r="C1" s="3"/>
      <c r="D1" s="3"/>
      <c r="E1" s="3"/>
      <c r="F1" s="21"/>
      <c r="G1" s="4"/>
      <c r="H1" s="21"/>
      <c r="I1" s="22"/>
      <c r="J1" s="23" t="s">
        <v>4</v>
      </c>
      <c r="K1" s="22"/>
      <c r="L1" s="24"/>
      <c r="M1" s="22"/>
      <c r="N1" s="5" t="s">
        <v>172</v>
      </c>
      <c r="O1" s="22"/>
      <c r="P1" s="25"/>
      <c r="Q1" s="26"/>
    </row>
    <row r="2" spans="1:17" s="33" customFormat="1" ht="13.5" customHeight="1" thickBot="1">
      <c r="A2" s="7" t="s">
        <v>3</v>
      </c>
      <c r="B2" s="7"/>
      <c r="C2" s="28"/>
      <c r="D2" s="28"/>
      <c r="E2" s="28"/>
      <c r="F2" s="8"/>
      <c r="G2" s="9"/>
      <c r="H2" s="28"/>
      <c r="I2" s="29"/>
      <c r="J2" s="30"/>
      <c r="K2" s="29"/>
      <c r="L2" s="31"/>
      <c r="M2" s="29"/>
      <c r="N2" s="10"/>
      <c r="O2" s="29"/>
      <c r="P2" s="32" t="s">
        <v>5</v>
      </c>
      <c r="Q2" s="29"/>
    </row>
    <row r="3" spans="1:17" s="37" customFormat="1" ht="12" customHeight="1" thickTop="1">
      <c r="A3" s="11" t="s">
        <v>1</v>
      </c>
      <c r="B3" s="11"/>
      <c r="C3" s="11"/>
      <c r="D3" s="11"/>
      <c r="E3" s="34"/>
      <c r="F3" s="11" t="s">
        <v>6</v>
      </c>
      <c r="G3" s="34"/>
      <c r="H3" s="11"/>
      <c r="I3" s="35"/>
      <c r="J3" s="11" t="s">
        <v>7</v>
      </c>
      <c r="K3" s="36"/>
      <c r="L3" s="12" t="s">
        <v>8</v>
      </c>
      <c r="M3" s="36"/>
      <c r="N3" s="11" t="s">
        <v>9</v>
      </c>
      <c r="O3" s="35"/>
      <c r="P3" s="34"/>
      <c r="Q3" s="13" t="s">
        <v>2</v>
      </c>
    </row>
    <row r="4" spans="1:16" s="19" customFormat="1" ht="15" customHeight="1" thickBot="1">
      <c r="A4" s="38" t="s">
        <v>173</v>
      </c>
      <c r="B4" s="38"/>
      <c r="C4" s="38"/>
      <c r="D4" s="38"/>
      <c r="E4" s="38"/>
      <c r="F4" s="38" t="s">
        <v>22</v>
      </c>
      <c r="G4" s="39"/>
      <c r="H4" s="38"/>
      <c r="I4" s="40"/>
      <c r="J4" s="41"/>
      <c r="K4" s="40"/>
      <c r="L4" s="42"/>
      <c r="M4" s="38"/>
      <c r="N4" s="43"/>
      <c r="O4" s="40"/>
      <c r="P4" s="15" t="s">
        <v>174</v>
      </c>
    </row>
    <row r="5" spans="1:17" s="14" customFormat="1" ht="6" customHeight="1">
      <c r="A5" s="44"/>
      <c r="B5" s="44"/>
      <c r="C5" s="44"/>
      <c r="D5" s="44"/>
      <c r="E5" s="44"/>
      <c r="F5" s="44"/>
      <c r="G5" s="44"/>
      <c r="H5" s="44"/>
      <c r="I5" s="45"/>
      <c r="J5" s="44"/>
      <c r="K5" s="45"/>
      <c r="L5" s="44"/>
      <c r="M5" s="46"/>
      <c r="N5" s="44"/>
      <c r="O5" s="45"/>
      <c r="P5" s="44"/>
      <c r="Q5" s="46"/>
    </row>
    <row r="6" spans="1:17" s="18" customFormat="1" ht="9.75">
      <c r="A6" s="47"/>
      <c r="B6" s="48" t="s">
        <v>10</v>
      </c>
      <c r="C6" s="49" t="s">
        <v>11</v>
      </c>
      <c r="D6" s="48" t="s">
        <v>12</v>
      </c>
      <c r="E6" s="50" t="s">
        <v>13</v>
      </c>
      <c r="F6" s="50" t="s">
        <v>14</v>
      </c>
      <c r="G6" s="51"/>
      <c r="H6" s="50"/>
      <c r="I6" s="52"/>
      <c r="J6" s="48" t="s">
        <v>15</v>
      </c>
      <c r="K6" s="52"/>
      <c r="L6" s="48" t="s">
        <v>16</v>
      </c>
      <c r="M6" s="52"/>
      <c r="N6" s="48" t="s">
        <v>17</v>
      </c>
      <c r="O6" s="52"/>
      <c r="P6" s="48" t="s">
        <v>18</v>
      </c>
      <c r="Q6" s="45"/>
    </row>
    <row r="7" spans="1:17" s="61" customFormat="1" ht="9" customHeight="1">
      <c r="A7" s="53">
        <v>1</v>
      </c>
      <c r="B7" s="54"/>
      <c r="C7" s="54"/>
      <c r="D7" s="55"/>
      <c r="E7" s="56" t="s">
        <v>205</v>
      </c>
      <c r="F7" s="56"/>
      <c r="G7" s="57"/>
      <c r="H7" s="56"/>
      <c r="I7" s="58"/>
      <c r="J7" s="59"/>
      <c r="K7" s="60"/>
      <c r="L7" s="59"/>
      <c r="M7" s="60"/>
      <c r="N7" s="59"/>
      <c r="O7" s="60"/>
      <c r="P7" s="59"/>
      <c r="Q7" s="60"/>
    </row>
    <row r="8" spans="1:17" s="61" customFormat="1" ht="9" customHeight="1">
      <c r="A8" s="62"/>
      <c r="B8" s="63"/>
      <c r="C8" s="63"/>
      <c r="D8" s="64"/>
      <c r="E8" s="65"/>
      <c r="F8" s="66"/>
      <c r="G8" s="67"/>
      <c r="H8" s="288">
        <v>1</v>
      </c>
      <c r="I8" s="68"/>
      <c r="J8" s="56" t="s">
        <v>205</v>
      </c>
      <c r="K8" s="70"/>
      <c r="L8" s="59"/>
      <c r="M8" s="60"/>
      <c r="N8" s="59"/>
      <c r="O8" s="60"/>
      <c r="P8" s="59"/>
      <c r="Q8" s="60"/>
    </row>
    <row r="9" spans="1:17" s="61" customFormat="1" ht="9" customHeight="1">
      <c r="A9" s="62">
        <v>2</v>
      </c>
      <c r="B9" s="54"/>
      <c r="C9" s="54"/>
      <c r="D9" s="55"/>
      <c r="E9" s="56" t="s">
        <v>150</v>
      </c>
      <c r="F9" s="56"/>
      <c r="G9" s="57"/>
      <c r="H9" s="289"/>
      <c r="I9" s="71">
        <v>1</v>
      </c>
      <c r="J9" s="72">
        <v>31</v>
      </c>
      <c r="K9" s="73"/>
      <c r="L9" s="59"/>
      <c r="M9" s="60"/>
      <c r="N9" s="59"/>
      <c r="O9" s="60"/>
      <c r="P9" s="59"/>
      <c r="Q9" s="60"/>
    </row>
    <row r="10" spans="1:17" s="61" customFormat="1" ht="9" customHeight="1">
      <c r="A10" s="62"/>
      <c r="B10" s="63"/>
      <c r="C10" s="63"/>
      <c r="D10" s="64"/>
      <c r="E10" s="65"/>
      <c r="F10" s="65"/>
      <c r="G10" s="67"/>
      <c r="H10" s="65"/>
      <c r="I10" s="74"/>
      <c r="J10" s="282">
        <v>9</v>
      </c>
      <c r="K10" s="68" t="s">
        <v>19</v>
      </c>
      <c r="L10" s="56" t="s">
        <v>205</v>
      </c>
      <c r="M10" s="70"/>
      <c r="N10" s="59"/>
      <c r="O10" s="60"/>
      <c r="P10" s="59"/>
      <c r="Q10" s="60"/>
    </row>
    <row r="11" spans="1:17" s="61" customFormat="1" ht="9" customHeight="1">
      <c r="A11" s="62">
        <v>3</v>
      </c>
      <c r="B11" s="54"/>
      <c r="C11" s="54"/>
      <c r="D11" s="55"/>
      <c r="E11" s="56" t="s">
        <v>155</v>
      </c>
      <c r="F11" s="56"/>
      <c r="G11" s="57"/>
      <c r="H11" s="56"/>
      <c r="I11" s="58"/>
      <c r="J11" s="282"/>
      <c r="K11" s="75"/>
      <c r="L11" s="72">
        <v>31</v>
      </c>
      <c r="M11" s="73"/>
      <c r="N11" s="59"/>
      <c r="O11" s="60"/>
      <c r="P11" s="59"/>
      <c r="Q11" s="60"/>
    </row>
    <row r="12" spans="1:17" s="61" customFormat="1" ht="9" customHeight="1">
      <c r="A12" s="62"/>
      <c r="B12" s="76"/>
      <c r="C12" s="63"/>
      <c r="D12" s="64"/>
      <c r="E12" s="65"/>
      <c r="F12" s="77"/>
      <c r="G12" s="67"/>
      <c r="H12" s="283">
        <v>2</v>
      </c>
      <c r="I12" s="68"/>
      <c r="J12" s="56" t="s">
        <v>155</v>
      </c>
      <c r="K12" s="78"/>
      <c r="L12" s="79"/>
      <c r="M12" s="68"/>
      <c r="N12" s="59"/>
      <c r="O12" s="60"/>
      <c r="P12" s="59"/>
      <c r="Q12" s="60"/>
    </row>
    <row r="13" spans="1:17" s="61" customFormat="1" ht="9" customHeight="1">
      <c r="A13" s="62">
        <v>4</v>
      </c>
      <c r="B13" s="54"/>
      <c r="C13" s="54"/>
      <c r="D13" s="55"/>
      <c r="E13" s="56" t="s">
        <v>153</v>
      </c>
      <c r="F13" s="56"/>
      <c r="G13" s="57"/>
      <c r="H13" s="284"/>
      <c r="I13" s="71"/>
      <c r="J13" s="246">
        <v>31</v>
      </c>
      <c r="K13" s="60"/>
      <c r="L13" s="76"/>
      <c r="M13" s="75"/>
      <c r="N13" s="59"/>
      <c r="O13" s="60"/>
      <c r="P13" s="59"/>
      <c r="Q13" s="60"/>
    </row>
    <row r="14" spans="1:17" s="61" customFormat="1" ht="9" customHeight="1">
      <c r="A14" s="62"/>
      <c r="B14" s="63"/>
      <c r="C14" s="63"/>
      <c r="D14" s="64"/>
      <c r="E14" s="65"/>
      <c r="F14" s="65"/>
      <c r="G14" s="67"/>
      <c r="H14" s="65"/>
      <c r="I14" s="74"/>
      <c r="J14" s="59"/>
      <c r="K14" s="60"/>
      <c r="L14" s="285">
        <v>13</v>
      </c>
      <c r="M14" s="68" t="s">
        <v>20</v>
      </c>
      <c r="N14" s="56" t="s">
        <v>162</v>
      </c>
      <c r="O14" s="70"/>
      <c r="P14" s="59"/>
      <c r="Q14" s="60"/>
    </row>
    <row r="15" spans="1:17" s="61" customFormat="1" ht="9" customHeight="1">
      <c r="A15" s="62">
        <v>5</v>
      </c>
      <c r="B15" s="54"/>
      <c r="C15" s="54"/>
      <c r="D15" s="55"/>
      <c r="E15" s="56" t="s">
        <v>143</v>
      </c>
      <c r="F15" s="56"/>
      <c r="G15" s="57"/>
      <c r="H15" s="56"/>
      <c r="I15" s="58"/>
      <c r="J15" s="59"/>
      <c r="K15" s="60"/>
      <c r="L15" s="285"/>
      <c r="M15" s="75"/>
      <c r="N15" s="72">
        <v>30</v>
      </c>
      <c r="O15" s="75"/>
      <c r="P15" s="59"/>
      <c r="Q15" s="60"/>
    </row>
    <row r="16" spans="1:17" s="61" customFormat="1" ht="9" customHeight="1">
      <c r="A16" s="62"/>
      <c r="B16" s="63"/>
      <c r="C16" s="63"/>
      <c r="D16" s="64"/>
      <c r="E16" s="65"/>
      <c r="F16" s="77"/>
      <c r="G16" s="67"/>
      <c r="H16" s="283">
        <v>3</v>
      </c>
      <c r="I16" s="68"/>
      <c r="J16" s="56" t="s">
        <v>162</v>
      </c>
      <c r="K16" s="70"/>
      <c r="L16" s="59"/>
      <c r="M16" s="75"/>
      <c r="N16" s="76"/>
      <c r="O16" s="75"/>
      <c r="P16" s="59"/>
      <c r="Q16" s="60"/>
    </row>
    <row r="17" spans="1:17" s="61" customFormat="1" ht="9" customHeight="1">
      <c r="A17" s="62">
        <v>6</v>
      </c>
      <c r="B17" s="54"/>
      <c r="C17" s="54"/>
      <c r="D17" s="55"/>
      <c r="E17" s="56" t="s">
        <v>162</v>
      </c>
      <c r="F17" s="56"/>
      <c r="G17" s="57"/>
      <c r="H17" s="284"/>
      <c r="I17" s="71"/>
      <c r="J17" s="72">
        <v>31</v>
      </c>
      <c r="K17" s="73"/>
      <c r="L17" s="59"/>
      <c r="M17" s="75"/>
      <c r="N17" s="76"/>
      <c r="O17" s="75"/>
      <c r="P17" s="59"/>
      <c r="Q17" s="60"/>
    </row>
    <row r="18" spans="1:17" s="61" customFormat="1" ht="9" customHeight="1">
      <c r="A18" s="62"/>
      <c r="B18" s="63"/>
      <c r="C18" s="63"/>
      <c r="D18" s="64"/>
      <c r="E18" s="65"/>
      <c r="F18" s="65"/>
      <c r="G18" s="67"/>
      <c r="H18" s="65"/>
      <c r="I18" s="74"/>
      <c r="J18" s="282">
        <v>10</v>
      </c>
      <c r="K18" s="68" t="s">
        <v>19</v>
      </c>
      <c r="L18" s="56" t="s">
        <v>162</v>
      </c>
      <c r="M18" s="78"/>
      <c r="N18" s="76"/>
      <c r="O18" s="75"/>
      <c r="P18" s="59"/>
      <c r="Q18" s="60"/>
    </row>
    <row r="19" spans="1:17" s="61" customFormat="1" ht="9" customHeight="1">
      <c r="A19" s="62">
        <v>7</v>
      </c>
      <c r="B19" s="54"/>
      <c r="C19" s="54"/>
      <c r="D19" s="55"/>
      <c r="E19" s="56" t="s">
        <v>160</v>
      </c>
      <c r="F19" s="56"/>
      <c r="G19" s="57"/>
      <c r="H19" s="56"/>
      <c r="I19" s="58"/>
      <c r="J19" s="282"/>
      <c r="K19" s="75"/>
      <c r="L19" s="72">
        <v>30</v>
      </c>
      <c r="M19" s="80"/>
      <c r="N19" s="76"/>
      <c r="O19" s="75"/>
      <c r="P19" s="59"/>
      <c r="Q19" s="60"/>
    </row>
    <row r="20" spans="1:17" s="61" customFormat="1" ht="9" customHeight="1">
      <c r="A20" s="62"/>
      <c r="B20" s="76"/>
      <c r="C20" s="63"/>
      <c r="D20" s="64"/>
      <c r="E20" s="65"/>
      <c r="F20" s="77"/>
      <c r="G20" s="67"/>
      <c r="H20" s="283">
        <v>4</v>
      </c>
      <c r="I20" s="68"/>
      <c r="J20" s="56" t="s">
        <v>161</v>
      </c>
      <c r="K20" s="78"/>
      <c r="L20" s="79"/>
      <c r="M20" s="81"/>
      <c r="N20" s="76"/>
      <c r="O20" s="75"/>
      <c r="P20" s="59"/>
      <c r="Q20" s="60"/>
    </row>
    <row r="21" spans="1:17" s="61" customFormat="1" ht="9" customHeight="1">
      <c r="A21" s="53">
        <v>8</v>
      </c>
      <c r="B21" s="54"/>
      <c r="C21" s="54"/>
      <c r="D21" s="55"/>
      <c r="E21" s="56" t="s">
        <v>161</v>
      </c>
      <c r="F21" s="56"/>
      <c r="G21" s="57"/>
      <c r="H21" s="284"/>
      <c r="I21" s="82"/>
      <c r="J21" s="246">
        <v>31</v>
      </c>
      <c r="K21" s="60"/>
      <c r="L21" s="76"/>
      <c r="M21" s="83"/>
      <c r="N21" s="76"/>
      <c r="O21" s="75"/>
      <c r="P21" s="59"/>
      <c r="Q21" s="60"/>
    </row>
    <row r="22" spans="1:17" s="61" customFormat="1" ht="9" customHeight="1">
      <c r="A22" s="62"/>
      <c r="B22" s="63"/>
      <c r="C22" s="63"/>
      <c r="D22" s="63"/>
      <c r="E22" s="59"/>
      <c r="F22" s="59"/>
      <c r="G22" s="84"/>
      <c r="H22" s="59"/>
      <c r="I22" s="74"/>
      <c r="J22" s="59"/>
      <c r="K22" s="60"/>
      <c r="L22" s="76"/>
      <c r="M22" s="83"/>
      <c r="N22" s="295">
        <v>15</v>
      </c>
      <c r="O22" s="68" t="s">
        <v>20</v>
      </c>
      <c r="P22" s="56" t="s">
        <v>162</v>
      </c>
      <c r="Q22" s="70"/>
    </row>
    <row r="23" spans="1:19" s="61" customFormat="1" ht="9" customHeight="1">
      <c r="A23" s="53">
        <v>9</v>
      </c>
      <c r="B23" s="54"/>
      <c r="C23" s="54"/>
      <c r="D23" s="55"/>
      <c r="E23" s="56" t="s">
        <v>168</v>
      </c>
      <c r="F23" s="56"/>
      <c r="G23" s="57"/>
      <c r="H23" s="56"/>
      <c r="I23" s="58"/>
      <c r="J23" s="59"/>
      <c r="K23" s="60"/>
      <c r="L23" s="59"/>
      <c r="M23" s="60"/>
      <c r="N23" s="295"/>
      <c r="O23" s="75"/>
      <c r="P23" s="188" t="s">
        <v>233</v>
      </c>
      <c r="Q23" s="83">
        <v>1</v>
      </c>
      <c r="S23" s="189"/>
    </row>
    <row r="24" spans="1:19" s="61" customFormat="1" ht="9" customHeight="1">
      <c r="A24" s="62"/>
      <c r="B24" s="63"/>
      <c r="C24" s="63"/>
      <c r="D24" s="64"/>
      <c r="E24" s="65"/>
      <c r="F24" s="66"/>
      <c r="G24" s="67"/>
      <c r="H24" s="283">
        <v>5</v>
      </c>
      <c r="I24" s="68"/>
      <c r="J24" s="56" t="s">
        <v>168</v>
      </c>
      <c r="K24" s="70"/>
      <c r="L24" s="59"/>
      <c r="M24" s="60"/>
      <c r="N24" s="59"/>
      <c r="O24" s="75"/>
      <c r="P24" s="76"/>
      <c r="Q24" s="83"/>
      <c r="S24" s="189"/>
    </row>
    <row r="25" spans="1:19" s="61" customFormat="1" ht="9" customHeight="1">
      <c r="A25" s="62">
        <v>10</v>
      </c>
      <c r="B25" s="54"/>
      <c r="C25" s="54"/>
      <c r="D25" s="55"/>
      <c r="E25" s="56" t="s">
        <v>146</v>
      </c>
      <c r="F25" s="56"/>
      <c r="G25" s="57"/>
      <c r="H25" s="284"/>
      <c r="I25" s="71"/>
      <c r="J25" s="72">
        <v>31</v>
      </c>
      <c r="K25" s="73"/>
      <c r="L25" s="59"/>
      <c r="M25" s="60"/>
      <c r="N25" s="59"/>
      <c r="O25" s="75"/>
      <c r="P25" s="76"/>
      <c r="Q25" s="83"/>
      <c r="S25" s="189"/>
    </row>
    <row r="26" spans="1:19" s="61" customFormat="1" ht="9" customHeight="1">
      <c r="A26" s="62"/>
      <c r="B26" s="63"/>
      <c r="C26" s="63"/>
      <c r="D26" s="64"/>
      <c r="E26" s="65"/>
      <c r="F26" s="65"/>
      <c r="G26" s="67"/>
      <c r="H26" s="65"/>
      <c r="I26" s="74"/>
      <c r="J26" s="282">
        <v>11</v>
      </c>
      <c r="K26" s="68" t="s">
        <v>20</v>
      </c>
      <c r="L26" s="56" t="s">
        <v>168</v>
      </c>
      <c r="M26" s="70"/>
      <c r="N26" s="59"/>
      <c r="O26" s="75"/>
      <c r="P26" s="76"/>
      <c r="Q26" s="83"/>
      <c r="S26" s="189"/>
    </row>
    <row r="27" spans="1:19" s="61" customFormat="1" ht="9" customHeight="1">
      <c r="A27" s="62">
        <v>11</v>
      </c>
      <c r="B27" s="54"/>
      <c r="C27" s="54"/>
      <c r="D27" s="55"/>
      <c r="E27" s="56" t="s">
        <v>142</v>
      </c>
      <c r="F27" s="56"/>
      <c r="G27" s="57"/>
      <c r="H27" s="56"/>
      <c r="I27" s="58"/>
      <c r="J27" s="282"/>
      <c r="K27" s="75"/>
      <c r="L27" s="72">
        <v>30</v>
      </c>
      <c r="M27" s="73"/>
      <c r="N27" s="59"/>
      <c r="O27" s="75"/>
      <c r="P27" s="76"/>
      <c r="Q27" s="83"/>
      <c r="S27" s="189"/>
    </row>
    <row r="28" spans="1:19" s="61" customFormat="1" ht="9" customHeight="1">
      <c r="A28" s="62"/>
      <c r="B28" s="76"/>
      <c r="C28" s="63"/>
      <c r="D28" s="64"/>
      <c r="E28" s="65"/>
      <c r="F28" s="77"/>
      <c r="G28" s="67"/>
      <c r="H28" s="283">
        <v>6</v>
      </c>
      <c r="I28" s="68"/>
      <c r="J28" s="56" t="s">
        <v>148</v>
      </c>
      <c r="K28" s="78"/>
      <c r="L28" s="79"/>
      <c r="M28" s="68"/>
      <c r="N28" s="59"/>
      <c r="O28" s="75"/>
      <c r="P28" s="76"/>
      <c r="Q28" s="83"/>
      <c r="S28" s="189"/>
    </row>
    <row r="29" spans="1:19" s="61" customFormat="1" ht="9" customHeight="1">
      <c r="A29" s="62">
        <v>12</v>
      </c>
      <c r="B29" s="54"/>
      <c r="C29" s="54"/>
      <c r="D29" s="55"/>
      <c r="E29" s="56" t="s">
        <v>148</v>
      </c>
      <c r="F29" s="56"/>
      <c r="G29" s="57"/>
      <c r="H29" s="284"/>
      <c r="I29" s="71"/>
      <c r="J29" s="246">
        <v>31</v>
      </c>
      <c r="K29" s="60"/>
      <c r="L29" s="76"/>
      <c r="M29" s="75"/>
      <c r="N29" s="59"/>
      <c r="O29" s="75"/>
      <c r="P29" s="76"/>
      <c r="Q29" s="83"/>
      <c r="S29" s="189"/>
    </row>
    <row r="30" spans="1:19" s="61" customFormat="1" ht="9" customHeight="1">
      <c r="A30" s="62"/>
      <c r="B30" s="63"/>
      <c r="C30" s="63"/>
      <c r="D30" s="64"/>
      <c r="E30" s="65"/>
      <c r="F30" s="65"/>
      <c r="G30" s="67"/>
      <c r="H30" s="65"/>
      <c r="I30" s="74"/>
      <c r="J30" s="59"/>
      <c r="K30" s="60"/>
      <c r="L30" s="285">
        <v>14</v>
      </c>
      <c r="M30" s="68" t="s">
        <v>20</v>
      </c>
      <c r="N30" s="56" t="s">
        <v>206</v>
      </c>
      <c r="O30" s="78"/>
      <c r="P30" s="76"/>
      <c r="Q30" s="83"/>
      <c r="S30" s="189"/>
    </row>
    <row r="31" spans="1:19" s="61" customFormat="1" ht="9" customHeight="1">
      <c r="A31" s="62">
        <v>13</v>
      </c>
      <c r="B31" s="54"/>
      <c r="C31" s="54"/>
      <c r="D31" s="55"/>
      <c r="E31" s="56" t="s">
        <v>147</v>
      </c>
      <c r="F31" s="56"/>
      <c r="G31" s="57"/>
      <c r="H31" s="56"/>
      <c r="I31" s="58"/>
      <c r="J31" s="59"/>
      <c r="K31" s="60"/>
      <c r="L31" s="285"/>
      <c r="M31" s="75"/>
      <c r="N31" s="72">
        <v>31</v>
      </c>
      <c r="O31" s="83"/>
      <c r="P31" s="76"/>
      <c r="Q31" s="83"/>
      <c r="S31" s="189"/>
    </row>
    <row r="32" spans="1:19" s="61" customFormat="1" ht="9" customHeight="1">
      <c r="A32" s="62"/>
      <c r="B32" s="63"/>
      <c r="C32" s="63"/>
      <c r="D32" s="64"/>
      <c r="E32" s="65"/>
      <c r="F32" s="77"/>
      <c r="G32" s="67"/>
      <c r="H32" s="283">
        <v>7</v>
      </c>
      <c r="I32" s="68"/>
      <c r="J32" s="56" t="s">
        <v>154</v>
      </c>
      <c r="K32" s="70"/>
      <c r="L32" s="59"/>
      <c r="M32" s="75"/>
      <c r="N32" s="76"/>
      <c r="O32" s="83"/>
      <c r="P32" s="76"/>
      <c r="Q32" s="83"/>
      <c r="S32" s="189"/>
    </row>
    <row r="33" spans="1:19" s="61" customFormat="1" ht="9" customHeight="1">
      <c r="A33" s="62">
        <v>14</v>
      </c>
      <c r="B33" s="54"/>
      <c r="C33" s="54"/>
      <c r="D33" s="55"/>
      <c r="E33" s="56" t="s">
        <v>154</v>
      </c>
      <c r="F33" s="56"/>
      <c r="G33" s="57"/>
      <c r="H33" s="284"/>
      <c r="I33" s="71"/>
      <c r="J33" s="72">
        <v>30</v>
      </c>
      <c r="K33" s="73"/>
      <c r="L33" s="59"/>
      <c r="M33" s="75"/>
      <c r="N33" s="76"/>
      <c r="O33" s="83"/>
      <c r="P33" s="76"/>
      <c r="Q33" s="83"/>
      <c r="S33" s="189"/>
    </row>
    <row r="34" spans="1:19" s="61" customFormat="1" ht="9" customHeight="1">
      <c r="A34" s="62"/>
      <c r="B34" s="63"/>
      <c r="C34" s="63"/>
      <c r="D34" s="64"/>
      <c r="E34" s="65"/>
      <c r="F34" s="65"/>
      <c r="G34" s="67"/>
      <c r="H34" s="65"/>
      <c r="I34" s="74"/>
      <c r="J34" s="293">
        <v>12</v>
      </c>
      <c r="K34" s="68" t="s">
        <v>20</v>
      </c>
      <c r="L34" s="56" t="s">
        <v>208</v>
      </c>
      <c r="M34" s="78"/>
      <c r="N34" s="76"/>
      <c r="O34" s="83"/>
      <c r="P34" s="76"/>
      <c r="Q34" s="83"/>
      <c r="S34" s="189"/>
    </row>
    <row r="35" spans="1:19" s="61" customFormat="1" ht="9" customHeight="1">
      <c r="A35" s="62">
        <v>15</v>
      </c>
      <c r="B35" s="54"/>
      <c r="C35" s="54"/>
      <c r="D35" s="55"/>
      <c r="E35" s="56" t="s">
        <v>163</v>
      </c>
      <c r="F35" s="56"/>
      <c r="G35" s="57"/>
      <c r="H35" s="56"/>
      <c r="I35" s="58"/>
      <c r="J35" s="293"/>
      <c r="K35" s="75"/>
      <c r="L35" s="72">
        <v>32</v>
      </c>
      <c r="M35" s="80"/>
      <c r="N35" s="76"/>
      <c r="O35" s="83"/>
      <c r="P35" s="76"/>
      <c r="Q35" s="83"/>
      <c r="S35" s="189"/>
    </row>
    <row r="36" spans="1:19" s="61" customFormat="1" ht="9" customHeight="1">
      <c r="A36" s="62"/>
      <c r="B36" s="76"/>
      <c r="C36" s="63"/>
      <c r="D36" s="64"/>
      <c r="E36" s="65"/>
      <c r="F36" s="77"/>
      <c r="G36" s="67"/>
      <c r="H36" s="283">
        <v>8</v>
      </c>
      <c r="I36" s="68"/>
      <c r="J36" s="56" t="s">
        <v>208</v>
      </c>
      <c r="K36" s="78"/>
      <c r="L36" s="79"/>
      <c r="M36" s="81"/>
      <c r="N36" s="294">
        <v>-15</v>
      </c>
      <c r="O36" s="56" t="s">
        <v>206</v>
      </c>
      <c r="P36" s="69"/>
      <c r="Q36" s="70"/>
      <c r="S36" s="189"/>
    </row>
    <row r="37" spans="1:19" s="61" customFormat="1" ht="9" customHeight="1">
      <c r="A37" s="53">
        <v>16</v>
      </c>
      <c r="B37" s="54"/>
      <c r="C37" s="54"/>
      <c r="D37" s="55"/>
      <c r="E37" s="56" t="s">
        <v>208</v>
      </c>
      <c r="F37" s="56"/>
      <c r="G37" s="57"/>
      <c r="H37" s="284"/>
      <c r="I37" s="82"/>
      <c r="J37" s="246">
        <v>32</v>
      </c>
      <c r="K37" s="60"/>
      <c r="L37" s="76"/>
      <c r="M37" s="83"/>
      <c r="N37" s="294"/>
      <c r="O37" s="83"/>
      <c r="P37" s="190" t="s">
        <v>175</v>
      </c>
      <c r="Q37" s="83"/>
      <c r="S37" s="189"/>
    </row>
    <row r="38" spans="1:19" s="61" customFormat="1" ht="9" customHeight="1">
      <c r="A38" s="62"/>
      <c r="B38" s="63"/>
      <c r="C38" s="63"/>
      <c r="D38" s="63"/>
      <c r="E38" s="59"/>
      <c r="F38" s="59"/>
      <c r="G38" s="84"/>
      <c r="H38" s="59"/>
      <c r="I38" s="191"/>
      <c r="J38" s="76"/>
      <c r="K38" s="83"/>
      <c r="L38" s="76"/>
      <c r="M38" s="83"/>
      <c r="N38" s="85"/>
      <c r="O38" s="86" t="s">
        <v>20</v>
      </c>
      <c r="P38" s="76"/>
      <c r="Q38" s="83"/>
      <c r="S38" s="189"/>
    </row>
    <row r="39" spans="9:19" s="61" customFormat="1" ht="9" customHeight="1">
      <c r="I39" s="189"/>
      <c r="J39" s="189"/>
      <c r="K39" s="189">
        <v>-13</v>
      </c>
      <c r="L39" s="194" t="s">
        <v>205</v>
      </c>
      <c r="M39" s="83"/>
      <c r="N39" s="76"/>
      <c r="O39" s="83"/>
      <c r="P39" s="72"/>
      <c r="Q39" s="83"/>
      <c r="R39" s="189"/>
      <c r="S39" s="189"/>
    </row>
    <row r="40" spans="12:19" s="61" customFormat="1" ht="9" customHeight="1">
      <c r="L40" s="216"/>
      <c r="M40" s="192"/>
      <c r="N40" s="59"/>
      <c r="O40" s="60"/>
      <c r="P40" s="79"/>
      <c r="Q40" s="81"/>
      <c r="R40" s="189"/>
      <c r="S40" s="189"/>
    </row>
    <row r="41" spans="12:19" s="61" customFormat="1" ht="9" customHeight="1">
      <c r="L41" s="212"/>
      <c r="M41" s="193">
        <v>16</v>
      </c>
      <c r="N41" s="194" t="s">
        <v>205</v>
      </c>
      <c r="O41" s="70"/>
      <c r="P41" s="69"/>
      <c r="Q41" s="83"/>
      <c r="R41" s="189"/>
      <c r="S41" s="189"/>
    </row>
    <row r="42" spans="12:19" s="61" customFormat="1" ht="9" customHeight="1">
      <c r="L42" s="194"/>
      <c r="M42" s="75"/>
      <c r="N42" s="59">
        <v>31</v>
      </c>
      <c r="O42" s="60"/>
      <c r="P42" s="190" t="s">
        <v>176</v>
      </c>
      <c r="Q42" s="83"/>
      <c r="R42" s="189"/>
      <c r="S42" s="189"/>
    </row>
    <row r="43" spans="11:19" s="61" customFormat="1" ht="9" customHeight="1">
      <c r="K43" s="61">
        <v>-14</v>
      </c>
      <c r="L43" s="249" t="s">
        <v>168</v>
      </c>
      <c r="M43" s="78"/>
      <c r="N43" s="59"/>
      <c r="O43" s="60"/>
      <c r="P43" s="76"/>
      <c r="Q43" s="83"/>
      <c r="R43" s="189"/>
      <c r="S43" s="189"/>
    </row>
    <row r="44" spans="13:19" s="61" customFormat="1" ht="9" customHeight="1">
      <c r="M44" s="80"/>
      <c r="N44" s="76"/>
      <c r="O44" s="83"/>
      <c r="P44" s="76"/>
      <c r="Q44" s="83"/>
      <c r="R44" s="189"/>
      <c r="S44" s="189"/>
    </row>
    <row r="45" spans="13:19" s="61" customFormat="1" ht="9" customHeight="1">
      <c r="M45" s="81"/>
      <c r="N45" s="76"/>
      <c r="O45" s="83"/>
      <c r="P45" s="76"/>
      <c r="Q45" s="83"/>
      <c r="R45" s="189"/>
      <c r="S45" s="189"/>
    </row>
    <row r="46" spans="13:19" s="61" customFormat="1" ht="9" customHeight="1">
      <c r="M46" s="83"/>
      <c r="N46" s="76">
        <v>-16</v>
      </c>
      <c r="O46" s="249" t="s">
        <v>168</v>
      </c>
      <c r="P46" s="69"/>
      <c r="Q46" s="83"/>
      <c r="R46" s="189"/>
      <c r="S46" s="189"/>
    </row>
    <row r="47" spans="1:19" s="61" customFormat="1" ht="9" customHeight="1">
      <c r="A47" s="189"/>
      <c r="B47" s="189"/>
      <c r="C47" s="189"/>
      <c r="D47" s="189"/>
      <c r="E47" s="189"/>
      <c r="F47" s="189"/>
      <c r="G47" s="189"/>
      <c r="H47" s="189"/>
      <c r="I47" s="189"/>
      <c r="J47" s="189"/>
      <c r="K47" s="189"/>
      <c r="L47" s="189"/>
      <c r="M47" s="81"/>
      <c r="N47" s="76"/>
      <c r="O47" s="83"/>
      <c r="P47" s="190" t="s">
        <v>177</v>
      </c>
      <c r="Q47" s="83"/>
      <c r="R47" s="189"/>
      <c r="S47" s="189"/>
    </row>
    <row r="48" spans="1:19" s="61" customFormat="1" ht="9" customHeight="1">
      <c r="A48" s="189"/>
      <c r="B48" s="189"/>
      <c r="C48" s="189"/>
      <c r="D48" s="189"/>
      <c r="E48" s="189"/>
      <c r="F48" s="189"/>
      <c r="G48" s="189"/>
      <c r="H48" s="189"/>
      <c r="I48" s="189">
        <v>-9</v>
      </c>
      <c r="J48" s="250" t="s">
        <v>155</v>
      </c>
      <c r="K48" s="194"/>
      <c r="L48" s="189"/>
      <c r="M48" s="189"/>
      <c r="N48" s="72"/>
      <c r="O48" s="83"/>
      <c r="P48" s="76"/>
      <c r="Q48" s="83"/>
      <c r="R48" s="189"/>
      <c r="S48" s="189"/>
    </row>
    <row r="49" spans="1:19" s="61" customFormat="1" ht="9" customHeight="1">
      <c r="A49" s="53"/>
      <c r="B49" s="76"/>
      <c r="C49" s="76"/>
      <c r="D49" s="195"/>
      <c r="E49" s="196"/>
      <c r="F49" s="196"/>
      <c r="G49" s="197"/>
      <c r="H49" s="196"/>
      <c r="I49" s="189"/>
      <c r="J49" s="198"/>
      <c r="K49" s="199"/>
      <c r="L49" s="200"/>
      <c r="M49" s="189"/>
      <c r="N49" s="76"/>
      <c r="O49" s="83"/>
      <c r="P49" s="76"/>
      <c r="Q49" s="83"/>
      <c r="R49" s="189"/>
      <c r="S49" s="189"/>
    </row>
    <row r="50" spans="1:19" s="61" customFormat="1" ht="9.75" customHeight="1">
      <c r="A50" s="53"/>
      <c r="B50" s="76"/>
      <c r="C50" s="76"/>
      <c r="D50" s="195"/>
      <c r="E50" s="196"/>
      <c r="F50" s="196"/>
      <c r="G50" s="197"/>
      <c r="H50" s="196"/>
      <c r="I50" s="191"/>
      <c r="J50" s="286" t="s">
        <v>161</v>
      </c>
      <c r="K50" s="201">
        <v>17</v>
      </c>
      <c r="L50" s="298" t="s">
        <v>161</v>
      </c>
      <c r="M50" s="290"/>
      <c r="N50" s="76"/>
      <c r="O50" s="83"/>
      <c r="P50" s="76"/>
      <c r="Q50" s="83"/>
      <c r="R50" s="189"/>
      <c r="S50" s="189"/>
    </row>
    <row r="51" spans="1:19" s="61" customFormat="1" ht="9" customHeight="1">
      <c r="A51" s="53"/>
      <c r="B51" s="62"/>
      <c r="C51" s="62"/>
      <c r="D51" s="203"/>
      <c r="E51" s="201"/>
      <c r="F51" s="204"/>
      <c r="G51" s="205"/>
      <c r="H51" s="290"/>
      <c r="I51" s="206"/>
      <c r="J51" s="287"/>
      <c r="K51" s="78"/>
      <c r="L51" s="297">
        <v>32</v>
      </c>
      <c r="M51" s="290"/>
      <c r="N51" s="76"/>
      <c r="O51" s="83"/>
      <c r="P51" s="76"/>
      <c r="Q51" s="83"/>
      <c r="R51" s="189"/>
      <c r="S51" s="189"/>
    </row>
    <row r="52" spans="1:19" s="61" customFormat="1" ht="9" customHeight="1">
      <c r="A52" s="53"/>
      <c r="B52" s="76"/>
      <c r="C52" s="76"/>
      <c r="D52" s="195"/>
      <c r="E52" s="196"/>
      <c r="F52" s="196"/>
      <c r="G52" s="197"/>
      <c r="H52" s="290"/>
      <c r="I52" s="196">
        <v>-10</v>
      </c>
      <c r="J52" s="72"/>
      <c r="K52" s="80"/>
      <c r="L52" s="292"/>
      <c r="M52" s="83"/>
      <c r="N52" s="76"/>
      <c r="O52" s="83"/>
      <c r="P52" s="208"/>
      <c r="Q52" s="83"/>
      <c r="R52" s="189"/>
      <c r="S52" s="189"/>
    </row>
    <row r="53" spans="1:19" s="61" customFormat="1" ht="9" customHeight="1">
      <c r="A53" s="53"/>
      <c r="B53" s="62"/>
      <c r="C53" s="62"/>
      <c r="D53" s="203"/>
      <c r="E53" s="201"/>
      <c r="F53" s="201"/>
      <c r="G53" s="205"/>
      <c r="H53" s="201"/>
      <c r="I53" s="191"/>
      <c r="J53" s="79"/>
      <c r="K53" s="81"/>
      <c r="L53" s="292"/>
      <c r="M53" s="209">
        <v>19</v>
      </c>
      <c r="N53" s="298" t="s">
        <v>161</v>
      </c>
      <c r="O53" s="83"/>
      <c r="P53" s="76"/>
      <c r="Q53" s="83"/>
      <c r="R53" s="189"/>
      <c r="S53" s="189"/>
    </row>
    <row r="54" spans="1:19" s="61" customFormat="1" ht="9" customHeight="1">
      <c r="A54" s="53"/>
      <c r="B54" s="76"/>
      <c r="C54" s="76"/>
      <c r="D54" s="195"/>
      <c r="E54" s="196"/>
      <c r="F54" s="196"/>
      <c r="G54" s="197"/>
      <c r="H54" s="196"/>
      <c r="I54" s="191"/>
      <c r="J54" s="76"/>
      <c r="K54" s="83"/>
      <c r="L54" s="193"/>
      <c r="M54" s="80"/>
      <c r="N54" s="190" t="s">
        <v>234</v>
      </c>
      <c r="O54" s="83"/>
      <c r="P54" s="76"/>
      <c r="Q54" s="83"/>
      <c r="R54" s="189"/>
      <c r="S54" s="189"/>
    </row>
    <row r="55" spans="1:19" s="61" customFormat="1" ht="9" customHeight="1">
      <c r="A55" s="53"/>
      <c r="B55" s="76"/>
      <c r="C55" s="62"/>
      <c r="D55" s="203"/>
      <c r="E55" s="201"/>
      <c r="F55" s="210"/>
      <c r="G55" s="205"/>
      <c r="H55" s="290"/>
      <c r="I55" s="196">
        <v>-11</v>
      </c>
      <c r="J55" s="194" t="s">
        <v>148</v>
      </c>
      <c r="K55" s="70"/>
      <c r="L55" s="211"/>
      <c r="M55" s="81"/>
      <c r="N55" s="76"/>
      <c r="O55" s="83"/>
      <c r="P55" s="76"/>
      <c r="Q55" s="83"/>
      <c r="R55" s="189"/>
      <c r="S55" s="189"/>
    </row>
    <row r="56" spans="1:19" s="61" customFormat="1" ht="15" customHeight="1">
      <c r="A56" s="53"/>
      <c r="B56" s="76"/>
      <c r="C56" s="76"/>
      <c r="D56" s="195"/>
      <c r="E56" s="196"/>
      <c r="F56" s="196"/>
      <c r="G56" s="197"/>
      <c r="H56" s="290"/>
      <c r="I56" s="191"/>
      <c r="J56" s="291" t="s">
        <v>154</v>
      </c>
      <c r="K56" s="194">
        <v>18</v>
      </c>
      <c r="L56" s="251" t="s">
        <v>154</v>
      </c>
      <c r="M56" s="83"/>
      <c r="N56" s="76">
        <v>-19</v>
      </c>
      <c r="O56" s="70"/>
      <c r="P56" s="249" t="s">
        <v>235</v>
      </c>
      <c r="Q56" s="83"/>
      <c r="R56" s="189"/>
      <c r="S56" s="189"/>
    </row>
    <row r="57" spans="1:19" s="61" customFormat="1" ht="13.5" customHeight="1">
      <c r="A57" s="53"/>
      <c r="B57" s="62"/>
      <c r="C57" s="62"/>
      <c r="D57" s="203"/>
      <c r="E57" s="201"/>
      <c r="F57" s="201"/>
      <c r="G57" s="205"/>
      <c r="H57" s="194"/>
      <c r="I57" s="191"/>
      <c r="J57" s="287"/>
      <c r="K57" s="78"/>
      <c r="L57" s="215">
        <v>30</v>
      </c>
      <c r="M57" s="83"/>
      <c r="N57" s="76"/>
      <c r="O57" s="83"/>
      <c r="P57" s="190" t="s">
        <v>178</v>
      </c>
      <c r="Q57" s="83"/>
      <c r="R57" s="189"/>
      <c r="S57" s="189"/>
    </row>
    <row r="58" spans="1:19" s="61" customFormat="1" ht="10.5" customHeight="1">
      <c r="A58" s="212"/>
      <c r="B58" s="189"/>
      <c r="C58" s="189"/>
      <c r="D58" s="189"/>
      <c r="E58" s="189"/>
      <c r="F58" s="189"/>
      <c r="G58" s="189"/>
      <c r="H58" s="189"/>
      <c r="I58" s="189">
        <v>-12</v>
      </c>
      <c r="J58" s="189"/>
      <c r="K58" s="189"/>
      <c r="L58" s="76"/>
      <c r="M58" s="83"/>
      <c r="N58" s="76"/>
      <c r="O58" s="213"/>
      <c r="P58" s="76"/>
      <c r="Q58" s="83"/>
      <c r="R58" s="189"/>
      <c r="S58" s="189"/>
    </row>
    <row r="59" spans="1:19" s="61" customFormat="1" ht="9" customHeight="1">
      <c r="A59" s="212"/>
      <c r="B59" s="189"/>
      <c r="C59" s="189"/>
      <c r="D59" s="189"/>
      <c r="E59" s="189"/>
      <c r="F59" s="189"/>
      <c r="G59" s="189"/>
      <c r="H59" s="194"/>
      <c r="I59" s="189"/>
      <c r="J59" s="189"/>
      <c r="K59" s="189"/>
      <c r="L59" s="72"/>
      <c r="M59" s="80"/>
      <c r="N59" s="76"/>
      <c r="O59" s="83"/>
      <c r="P59" s="76"/>
      <c r="Q59" s="83"/>
      <c r="R59" s="189"/>
      <c r="S59" s="214"/>
    </row>
    <row r="60" spans="1:19" s="61" customFormat="1" ht="9.75" customHeight="1">
      <c r="A60" s="53"/>
      <c r="B60" s="76"/>
      <c r="C60" s="76"/>
      <c r="D60" s="195"/>
      <c r="E60" s="196"/>
      <c r="F60" s="196"/>
      <c r="G60" s="197"/>
      <c r="H60" s="196"/>
      <c r="I60" s="191"/>
      <c r="J60" s="290"/>
      <c r="K60" s="83"/>
      <c r="L60" s="215" t="s">
        <v>155</v>
      </c>
      <c r="M60" s="81"/>
      <c r="N60" s="76"/>
      <c r="O60" s="83"/>
      <c r="P60" s="76"/>
      <c r="Q60" s="83"/>
      <c r="R60" s="189"/>
      <c r="S60" s="189"/>
    </row>
    <row r="61" spans="1:19" s="61" customFormat="1" ht="9" customHeight="1">
      <c r="A61" s="53"/>
      <c r="B61" s="62"/>
      <c r="C61" s="62"/>
      <c r="D61" s="203"/>
      <c r="E61" s="201"/>
      <c r="F61" s="210"/>
      <c r="G61" s="205"/>
      <c r="H61" s="290"/>
      <c r="I61" s="81"/>
      <c r="J61" s="290"/>
      <c r="K61" s="83"/>
      <c r="L61" s="216"/>
      <c r="M61" s="192"/>
      <c r="N61" s="76"/>
      <c r="O61" s="83"/>
      <c r="P61" s="76"/>
      <c r="Q61" s="83"/>
      <c r="R61" s="189"/>
      <c r="S61" s="189"/>
    </row>
    <row r="62" spans="1:19" s="61" customFormat="1" ht="9" customHeight="1">
      <c r="A62" s="53"/>
      <c r="B62" s="76"/>
      <c r="C62" s="76"/>
      <c r="D62" s="195"/>
      <c r="E62" s="196"/>
      <c r="F62" s="196"/>
      <c r="G62" s="197"/>
      <c r="H62" s="290"/>
      <c r="I62" s="191"/>
      <c r="J62" s="72"/>
      <c r="K62" s="80"/>
      <c r="L62" s="194"/>
      <c r="M62" s="68"/>
      <c r="N62" s="217">
        <v>20</v>
      </c>
      <c r="O62" s="70"/>
      <c r="P62" s="249" t="s">
        <v>155</v>
      </c>
      <c r="Q62" s="83"/>
      <c r="R62" s="189"/>
      <c r="S62" s="189"/>
    </row>
    <row r="63" spans="1:19" s="61" customFormat="1" ht="9" customHeight="1">
      <c r="A63" s="53"/>
      <c r="B63" s="62"/>
      <c r="C63" s="62"/>
      <c r="D63" s="203"/>
      <c r="E63" s="201"/>
      <c r="F63" s="201"/>
      <c r="G63" s="205"/>
      <c r="H63" s="201"/>
      <c r="I63" s="191"/>
      <c r="J63" s="79"/>
      <c r="K63" s="81"/>
      <c r="L63" s="286" t="s">
        <v>228</v>
      </c>
      <c r="M63" s="75"/>
      <c r="N63" s="72">
        <v>30</v>
      </c>
      <c r="O63" s="83"/>
      <c r="P63" s="190" t="s">
        <v>179</v>
      </c>
      <c r="Q63" s="83"/>
      <c r="R63" s="189"/>
      <c r="S63" s="189"/>
    </row>
    <row r="64" spans="1:19" s="61" customFormat="1" ht="9" customHeight="1">
      <c r="A64" s="53"/>
      <c r="B64" s="76"/>
      <c r="C64" s="76"/>
      <c r="D64" s="195"/>
      <c r="E64" s="196"/>
      <c r="F64" s="196"/>
      <c r="G64" s="197"/>
      <c r="H64" s="196"/>
      <c r="I64" s="191"/>
      <c r="J64" s="76"/>
      <c r="K64" s="83"/>
      <c r="L64" s="287"/>
      <c r="M64" s="78"/>
      <c r="N64" s="76"/>
      <c r="O64" s="83"/>
      <c r="P64" s="76"/>
      <c r="Q64" s="83"/>
      <c r="R64" s="189"/>
      <c r="S64" s="189"/>
    </row>
    <row r="65" spans="1:19" s="61" customFormat="1" ht="9" customHeight="1">
      <c r="A65" s="53"/>
      <c r="B65" s="76"/>
      <c r="C65" s="62"/>
      <c r="D65" s="203"/>
      <c r="E65" s="201"/>
      <c r="F65" s="210"/>
      <c r="G65" s="205"/>
      <c r="H65" s="290"/>
      <c r="I65" s="81"/>
      <c r="J65" s="76"/>
      <c r="K65" s="83"/>
      <c r="L65" s="79"/>
      <c r="M65" s="83"/>
      <c r="N65" s="76"/>
      <c r="O65" s="83"/>
      <c r="P65" s="76"/>
      <c r="Q65" s="83"/>
      <c r="R65" s="189"/>
      <c r="S65" s="189"/>
    </row>
    <row r="66" spans="1:19" s="61" customFormat="1" ht="9" customHeight="1">
      <c r="A66" s="53"/>
      <c r="B66" s="62"/>
      <c r="C66" s="62"/>
      <c r="D66" s="203"/>
      <c r="E66" s="201"/>
      <c r="F66" s="204"/>
      <c r="G66" s="205"/>
      <c r="H66" s="290"/>
      <c r="I66" s="81"/>
      <c r="J66" s="76"/>
      <c r="K66" s="83"/>
      <c r="L66" s="76"/>
      <c r="M66" s="290"/>
      <c r="N66" s="76"/>
      <c r="O66" s="83"/>
      <c r="P66" s="76"/>
      <c r="Q66" s="83"/>
      <c r="R66" s="189"/>
      <c r="S66" s="189"/>
    </row>
    <row r="67" spans="1:19" s="61" customFormat="1" ht="9" customHeight="1">
      <c r="A67" s="62"/>
      <c r="B67" s="76"/>
      <c r="C67" s="76"/>
      <c r="D67" s="195"/>
      <c r="E67" s="196"/>
      <c r="F67" s="196"/>
      <c r="G67" s="197"/>
      <c r="H67" s="196"/>
      <c r="I67" s="191"/>
      <c r="J67" s="290"/>
      <c r="K67" s="80"/>
      <c r="L67" s="79"/>
      <c r="M67" s="290"/>
      <c r="N67" s="76">
        <v>-20</v>
      </c>
      <c r="O67" s="70"/>
      <c r="P67" s="249" t="s">
        <v>148</v>
      </c>
      <c r="Q67" s="83"/>
      <c r="R67" s="189"/>
      <c r="S67" s="189"/>
    </row>
    <row r="68" spans="1:19" s="61" customFormat="1" ht="9" customHeight="1">
      <c r="A68" s="62"/>
      <c r="B68" s="62"/>
      <c r="C68" s="62"/>
      <c r="D68" s="203"/>
      <c r="E68" s="201"/>
      <c r="F68" s="201"/>
      <c r="G68" s="205"/>
      <c r="H68" s="194"/>
      <c r="I68" s="191"/>
      <c r="J68" s="290"/>
      <c r="K68" s="81"/>
      <c r="L68" s="76"/>
      <c r="M68" s="218"/>
      <c r="N68" s="76"/>
      <c r="O68" s="83"/>
      <c r="P68" s="190" t="s">
        <v>180</v>
      </c>
      <c r="Q68" s="83"/>
      <c r="R68" s="189"/>
      <c r="S68" s="189"/>
    </row>
    <row r="69" spans="1:19" s="61" customFormat="1" ht="9.75" customHeight="1">
      <c r="A69" s="62"/>
      <c r="B69" s="62"/>
      <c r="C69" s="62"/>
      <c r="D69" s="203"/>
      <c r="E69" s="201"/>
      <c r="F69" s="210"/>
      <c r="G69" s="205"/>
      <c r="H69" s="210"/>
      <c r="I69" s="81"/>
      <c r="J69" s="76"/>
      <c r="K69" s="219"/>
      <c r="L69" s="215"/>
      <c r="M69" s="83"/>
      <c r="N69" s="76"/>
      <c r="O69" s="83"/>
      <c r="P69" s="76"/>
      <c r="Q69" s="83"/>
      <c r="R69" s="189"/>
      <c r="S69" s="189"/>
    </row>
    <row r="70" spans="1:19" s="14" customFormat="1" ht="15" customHeight="1">
      <c r="A70" s="220"/>
      <c r="B70" s="220"/>
      <c r="C70" s="220"/>
      <c r="D70" s="220"/>
      <c r="E70" s="87"/>
      <c r="F70" s="87"/>
      <c r="G70" s="87"/>
      <c r="H70" s="87"/>
      <c r="I70" s="221"/>
      <c r="J70" s="87"/>
      <c r="K70" s="222"/>
      <c r="L70" s="87"/>
      <c r="M70" s="88"/>
      <c r="N70" s="87"/>
      <c r="O70" s="223"/>
      <c r="P70" s="87"/>
      <c r="Q70" s="88"/>
      <c r="R70" s="224"/>
      <c r="S70" s="224"/>
    </row>
    <row r="71" spans="1:19" s="16" customFormat="1" ht="10.5" customHeight="1">
      <c r="A71" s="53">
        <v>-1</v>
      </c>
      <c r="B71" s="54"/>
      <c r="C71" s="54"/>
      <c r="D71" s="55"/>
      <c r="E71" s="56" t="s">
        <v>150</v>
      </c>
      <c r="F71" s="56"/>
      <c r="G71" s="57"/>
      <c r="H71" s="56"/>
      <c r="I71" s="58"/>
      <c r="J71" s="59"/>
      <c r="K71" s="60"/>
      <c r="L71" s="59"/>
      <c r="M71" s="60"/>
      <c r="N71" s="59"/>
      <c r="O71" s="60"/>
      <c r="P71" s="225"/>
      <c r="Q71" s="226"/>
      <c r="R71" s="227"/>
      <c r="S71" s="227"/>
    </row>
    <row r="72" spans="1:19" s="16" customFormat="1" ht="12.75" customHeight="1">
      <c r="A72" s="53"/>
      <c r="B72" s="63"/>
      <c r="C72" s="63"/>
      <c r="D72" s="64"/>
      <c r="E72" s="65"/>
      <c r="F72" s="66"/>
      <c r="G72" s="67"/>
      <c r="H72" s="288"/>
      <c r="I72" s="68"/>
      <c r="J72" s="56" t="s">
        <v>153</v>
      </c>
      <c r="K72" s="70"/>
      <c r="L72" s="59"/>
      <c r="M72" s="60"/>
      <c r="N72" s="59"/>
      <c r="O72" s="60"/>
      <c r="P72" s="17"/>
      <c r="Q72" s="91"/>
      <c r="R72" s="227"/>
      <c r="S72" s="228"/>
    </row>
    <row r="73" spans="1:19" s="16" customFormat="1" ht="12.75" customHeight="1">
      <c r="A73" s="53">
        <v>-2</v>
      </c>
      <c r="B73" s="54"/>
      <c r="C73" s="54"/>
      <c r="D73" s="55"/>
      <c r="E73" s="56" t="s">
        <v>153</v>
      </c>
      <c r="F73" s="56"/>
      <c r="G73" s="57"/>
      <c r="H73" s="289"/>
      <c r="I73" s="71">
        <v>2</v>
      </c>
      <c r="J73" s="72">
        <v>31</v>
      </c>
      <c r="K73" s="73"/>
      <c r="L73" s="59"/>
      <c r="M73" s="60"/>
      <c r="N73" s="59"/>
      <c r="O73" s="60"/>
      <c r="P73" s="17"/>
      <c r="Q73" s="91"/>
      <c r="R73" s="227"/>
      <c r="S73" s="227"/>
    </row>
    <row r="74" spans="1:19" s="16" customFormat="1" ht="12.75" customHeight="1">
      <c r="A74" s="53"/>
      <c r="B74" s="63"/>
      <c r="C74" s="63"/>
      <c r="D74" s="64"/>
      <c r="E74" s="65"/>
      <c r="F74" s="65"/>
      <c r="G74" s="67"/>
      <c r="H74" s="65"/>
      <c r="I74" s="74"/>
      <c r="J74" s="282"/>
      <c r="K74" s="68" t="s">
        <v>19</v>
      </c>
      <c r="L74" s="56" t="s">
        <v>160</v>
      </c>
      <c r="M74" s="70"/>
      <c r="N74" s="59"/>
      <c r="O74" s="60"/>
      <c r="P74" s="17"/>
      <c r="Q74" s="91"/>
      <c r="R74" s="227"/>
      <c r="S74" s="227"/>
    </row>
    <row r="75" spans="1:19" s="16" customFormat="1" ht="12.75" customHeight="1">
      <c r="A75" s="53">
        <v>-3</v>
      </c>
      <c r="B75" s="54"/>
      <c r="C75" s="54"/>
      <c r="D75" s="55"/>
      <c r="E75" s="56" t="s">
        <v>143</v>
      </c>
      <c r="F75" s="56"/>
      <c r="G75" s="57"/>
      <c r="H75" s="56"/>
      <c r="I75" s="58"/>
      <c r="J75" s="282"/>
      <c r="K75" s="75"/>
      <c r="L75" s="72">
        <v>30</v>
      </c>
      <c r="M75" s="73"/>
      <c r="N75" s="59"/>
      <c r="O75" s="60"/>
      <c r="P75" s="17"/>
      <c r="Q75" s="91"/>
      <c r="R75" s="227"/>
      <c r="S75" s="227"/>
    </row>
    <row r="76" spans="1:19" s="16" customFormat="1" ht="12.75" customHeight="1">
      <c r="A76" s="53"/>
      <c r="B76" s="76"/>
      <c r="C76" s="63"/>
      <c r="D76" s="64"/>
      <c r="E76" s="65"/>
      <c r="F76" s="77"/>
      <c r="G76" s="67"/>
      <c r="H76" s="283"/>
      <c r="I76" s="68"/>
      <c r="J76" s="56" t="s">
        <v>160</v>
      </c>
      <c r="K76" s="78"/>
      <c r="L76" s="79"/>
      <c r="M76" s="68"/>
      <c r="N76" s="59"/>
      <c r="O76" s="60"/>
      <c r="P76" s="17"/>
      <c r="Q76" s="91"/>
      <c r="R76" s="227"/>
      <c r="S76" s="227"/>
    </row>
    <row r="77" spans="1:19" s="16" customFormat="1" ht="12.75" customHeight="1">
      <c r="A77" s="53">
        <v>-4</v>
      </c>
      <c r="B77" s="54"/>
      <c r="C77" s="54"/>
      <c r="D77" s="55"/>
      <c r="E77" s="56" t="s">
        <v>160</v>
      </c>
      <c r="F77" s="56"/>
      <c r="G77" s="57"/>
      <c r="H77" s="284"/>
      <c r="I77" s="71"/>
      <c r="J77" s="246">
        <v>30</v>
      </c>
      <c r="K77" s="60"/>
      <c r="L77" s="76"/>
      <c r="M77" s="75"/>
      <c r="N77" s="59"/>
      <c r="O77" s="60"/>
      <c r="P77" s="17"/>
      <c r="Q77" s="91"/>
      <c r="R77" s="227"/>
      <c r="S77" s="227"/>
    </row>
    <row r="78" spans="1:19" s="16" customFormat="1" ht="12.75" customHeight="1">
      <c r="A78" s="53"/>
      <c r="B78" s="63"/>
      <c r="C78" s="63"/>
      <c r="D78" s="64"/>
      <c r="E78" s="65"/>
      <c r="F78" s="65"/>
      <c r="G78" s="67"/>
      <c r="H78" s="65"/>
      <c r="I78" s="74"/>
      <c r="J78" s="59"/>
      <c r="K78" s="60"/>
      <c r="L78" s="285"/>
      <c r="M78" s="68" t="s">
        <v>20</v>
      </c>
      <c r="N78" s="249" t="s">
        <v>160</v>
      </c>
      <c r="O78" s="70"/>
      <c r="P78" s="92"/>
      <c r="Q78" s="91"/>
      <c r="R78" s="227"/>
      <c r="S78" s="227"/>
    </row>
    <row r="79" spans="1:19" s="16" customFormat="1" ht="12.75" customHeight="1">
      <c r="A79" s="53">
        <v>-5</v>
      </c>
      <c r="B79" s="54"/>
      <c r="C79" s="54"/>
      <c r="D79" s="55"/>
      <c r="E79" s="56" t="s">
        <v>146</v>
      </c>
      <c r="F79" s="56"/>
      <c r="G79" s="57"/>
      <c r="H79" s="56"/>
      <c r="I79" s="58"/>
      <c r="J79" s="59"/>
      <c r="K79" s="60"/>
      <c r="L79" s="285"/>
      <c r="M79" s="75"/>
      <c r="N79" s="72">
        <v>32</v>
      </c>
      <c r="O79" s="83"/>
      <c r="P79" s="229" t="s">
        <v>181</v>
      </c>
      <c r="Q79" s="91"/>
      <c r="R79" s="227"/>
      <c r="S79" s="227"/>
    </row>
    <row r="80" spans="1:19" ht="15.75" customHeight="1">
      <c r="A80" s="53"/>
      <c r="B80" s="63"/>
      <c r="C80" s="63"/>
      <c r="D80" s="64"/>
      <c r="E80" s="65"/>
      <c r="F80" s="77"/>
      <c r="G80" s="67"/>
      <c r="H80" s="283"/>
      <c r="I80" s="68"/>
      <c r="J80" s="56" t="s">
        <v>142</v>
      </c>
      <c r="K80" s="70"/>
      <c r="L80" s="59"/>
      <c r="M80" s="75"/>
      <c r="N80" s="76"/>
      <c r="O80" s="83"/>
      <c r="P80" s="230"/>
      <c r="Q80" s="231"/>
      <c r="R80" s="230"/>
      <c r="S80" s="230"/>
    </row>
    <row r="81" spans="1:19" ht="9" customHeight="1">
      <c r="A81" s="53">
        <v>-6</v>
      </c>
      <c r="B81" s="54"/>
      <c r="C81" s="54"/>
      <c r="D81" s="55"/>
      <c r="E81" s="56" t="s">
        <v>142</v>
      </c>
      <c r="F81" s="56"/>
      <c r="G81" s="57"/>
      <c r="H81" s="284"/>
      <c r="I81" s="71"/>
      <c r="J81" s="72">
        <v>31</v>
      </c>
      <c r="K81" s="73"/>
      <c r="L81" s="59"/>
      <c r="M81" s="75"/>
      <c r="N81" s="76"/>
      <c r="O81" s="83"/>
      <c r="P81" s="230"/>
      <c r="Q81" s="231"/>
      <c r="R81" s="230"/>
      <c r="S81" s="230"/>
    </row>
    <row r="82" spans="1:19" ht="12.75">
      <c r="A82" s="53"/>
      <c r="B82" s="63"/>
      <c r="C82" s="63"/>
      <c r="D82" s="64"/>
      <c r="E82" s="65"/>
      <c r="F82" s="65"/>
      <c r="G82" s="67"/>
      <c r="H82" s="65"/>
      <c r="I82" s="74"/>
      <c r="J82" s="282"/>
      <c r="K82" s="68" t="s">
        <v>19</v>
      </c>
      <c r="L82" s="56" t="s">
        <v>163</v>
      </c>
      <c r="M82" s="78"/>
      <c r="N82" s="76"/>
      <c r="O82" s="83"/>
      <c r="P82" s="230"/>
      <c r="Q82" s="231"/>
      <c r="R82" s="230"/>
      <c r="S82" s="230"/>
    </row>
    <row r="83" spans="1:19" ht="12.75">
      <c r="A83" s="53">
        <v>-7</v>
      </c>
      <c r="B83" s="54"/>
      <c r="C83" s="54"/>
      <c r="D83" s="55"/>
      <c r="E83" s="56" t="s">
        <v>147</v>
      </c>
      <c r="F83" s="56"/>
      <c r="G83" s="57"/>
      <c r="H83" s="56"/>
      <c r="I83" s="58"/>
      <c r="J83" s="282"/>
      <c r="K83" s="75"/>
      <c r="L83" s="72">
        <v>30</v>
      </c>
      <c r="M83" s="80"/>
      <c r="N83" s="76">
        <v>-27</v>
      </c>
      <c r="O83" s="70"/>
      <c r="P83" s="232" t="s">
        <v>163</v>
      </c>
      <c r="Q83" s="231"/>
      <c r="R83" s="230"/>
      <c r="S83" s="230"/>
    </row>
    <row r="84" spans="1:19" ht="13.5" customHeight="1">
      <c r="A84" s="53"/>
      <c r="B84" s="76"/>
      <c r="C84" s="63"/>
      <c r="D84" s="64"/>
      <c r="E84" s="65"/>
      <c r="F84" s="77"/>
      <c r="G84" s="67"/>
      <c r="H84" s="283"/>
      <c r="I84" s="68"/>
      <c r="J84" s="56" t="s">
        <v>163</v>
      </c>
      <c r="K84" s="78"/>
      <c r="L84" s="79"/>
      <c r="M84" s="81"/>
      <c r="N84" s="76"/>
      <c r="O84" s="83"/>
      <c r="P84" s="233" t="s">
        <v>182</v>
      </c>
      <c r="Q84" s="231"/>
      <c r="R84" s="230"/>
      <c r="S84" s="230"/>
    </row>
    <row r="85" spans="1:19" ht="12" customHeight="1">
      <c r="A85" s="53">
        <v>-8</v>
      </c>
      <c r="B85" s="54"/>
      <c r="C85" s="54"/>
      <c r="D85" s="55"/>
      <c r="E85" s="56" t="s">
        <v>163</v>
      </c>
      <c r="F85" s="56"/>
      <c r="G85" s="57"/>
      <c r="H85" s="284"/>
      <c r="I85" s="82"/>
      <c r="J85" s="246">
        <v>30</v>
      </c>
      <c r="K85" s="60"/>
      <c r="L85" s="76"/>
      <c r="M85" s="83"/>
      <c r="N85" s="76"/>
      <c r="O85" s="83"/>
      <c r="P85" s="230"/>
      <c r="Q85" s="231"/>
      <c r="R85" s="230"/>
      <c r="S85" s="230"/>
    </row>
    <row r="86" spans="1:19" ht="12.75">
      <c r="A86" s="230"/>
      <c r="B86" s="230"/>
      <c r="C86" s="230"/>
      <c r="D86" s="230"/>
      <c r="E86" s="230"/>
      <c r="F86" s="230"/>
      <c r="G86" s="230"/>
      <c r="H86" s="230"/>
      <c r="I86" s="234"/>
      <c r="J86" s="230"/>
      <c r="K86" s="234"/>
      <c r="L86" s="230"/>
      <c r="M86" s="231"/>
      <c r="N86" s="230"/>
      <c r="O86" s="234"/>
      <c r="P86" s="230"/>
      <c r="Q86" s="231"/>
      <c r="R86" s="230"/>
      <c r="S86" s="230"/>
    </row>
    <row r="87" spans="1:19" ht="12.75">
      <c r="A87" s="230"/>
      <c r="B87" s="235"/>
      <c r="C87" s="236"/>
      <c r="D87" s="89"/>
      <c r="E87" s="237"/>
      <c r="F87" s="238"/>
      <c r="G87" s="17"/>
      <c r="H87" s="17"/>
      <c r="I87" s="90"/>
      <c r="J87" s="17"/>
      <c r="K87" s="234"/>
      <c r="L87" s="56" t="s">
        <v>153</v>
      </c>
      <c r="M87" s="81"/>
      <c r="N87" s="76"/>
      <c r="O87" s="83"/>
      <c r="P87" s="76"/>
      <c r="Q87" s="231"/>
      <c r="R87" s="230"/>
      <c r="S87" s="230"/>
    </row>
    <row r="88" spans="1:19" ht="12.75">
      <c r="A88" s="230"/>
      <c r="B88" s="17"/>
      <c r="C88" s="235"/>
      <c r="D88" s="89"/>
      <c r="E88" s="237"/>
      <c r="F88" s="17"/>
      <c r="G88" s="17"/>
      <c r="H88" s="17"/>
      <c r="I88" s="90"/>
      <c r="J88" s="239"/>
      <c r="K88" s="234"/>
      <c r="L88" s="216"/>
      <c r="M88" s="192"/>
      <c r="N88" s="76"/>
      <c r="O88" s="83"/>
      <c r="P88" s="76"/>
      <c r="Q88" s="231"/>
      <c r="R88" s="230"/>
      <c r="S88" s="230"/>
    </row>
    <row r="89" spans="1:19" ht="12.75">
      <c r="A89" s="230"/>
      <c r="B89" s="230"/>
      <c r="C89" s="230"/>
      <c r="D89" s="230"/>
      <c r="E89" s="230"/>
      <c r="F89" s="230"/>
      <c r="G89" s="230"/>
      <c r="H89" s="230"/>
      <c r="I89" s="234"/>
      <c r="J89" s="230"/>
      <c r="K89" s="234"/>
      <c r="L89" s="194"/>
      <c r="M89" s="68"/>
      <c r="N89" s="217">
        <v>28</v>
      </c>
      <c r="O89" s="56" t="s">
        <v>153</v>
      </c>
      <c r="P89" s="69"/>
      <c r="Q89" s="231"/>
      <c r="R89" s="230"/>
      <c r="S89" s="230"/>
    </row>
    <row r="90" spans="1:19" ht="12.75">
      <c r="A90" s="240"/>
      <c r="B90" s="230"/>
      <c r="C90" s="230"/>
      <c r="D90" s="230"/>
      <c r="E90" s="230"/>
      <c r="F90" s="230"/>
      <c r="G90" s="230"/>
      <c r="H90" s="230"/>
      <c r="I90" s="234"/>
      <c r="J90" s="230"/>
      <c r="K90" s="234"/>
      <c r="L90" s="286" t="s">
        <v>142</v>
      </c>
      <c r="M90" s="75"/>
      <c r="N90" s="72">
        <v>31</v>
      </c>
      <c r="O90" s="83"/>
      <c r="P90" s="190" t="s">
        <v>183</v>
      </c>
      <c r="Q90" s="231"/>
      <c r="R90" s="230"/>
      <c r="S90" s="230"/>
    </row>
    <row r="91" spans="1:19" ht="12.75">
      <c r="A91" s="240"/>
      <c r="B91" s="230"/>
      <c r="C91" s="230"/>
      <c r="D91" s="230"/>
      <c r="E91" s="281"/>
      <c r="F91" s="230"/>
      <c r="G91" s="230"/>
      <c r="H91" s="230"/>
      <c r="I91" s="234"/>
      <c r="J91" s="230"/>
      <c r="K91" s="234"/>
      <c r="L91" s="287"/>
      <c r="M91" s="78"/>
      <c r="N91" s="76"/>
      <c r="O91" s="83"/>
      <c r="P91" s="76"/>
      <c r="Q91" s="231"/>
      <c r="R91" s="230"/>
      <c r="S91" s="230"/>
    </row>
    <row r="92" spans="1:19" ht="9.75" customHeight="1">
      <c r="A92" s="240"/>
      <c r="B92" s="230"/>
      <c r="C92" s="230"/>
      <c r="D92" s="230"/>
      <c r="E92" s="281"/>
      <c r="F92" s="230"/>
      <c r="G92" s="230"/>
      <c r="H92" s="230"/>
      <c r="I92" s="234"/>
      <c r="J92" s="230"/>
      <c r="K92" s="234"/>
      <c r="L92" s="79"/>
      <c r="M92" s="83"/>
      <c r="N92" s="76"/>
      <c r="O92" s="83"/>
      <c r="P92" s="76"/>
      <c r="Q92" s="231"/>
      <c r="R92" s="230"/>
      <c r="S92" s="230"/>
    </row>
    <row r="93" spans="1:19" ht="13.5" customHeight="1">
      <c r="A93" s="230"/>
      <c r="B93" s="230"/>
      <c r="C93" s="230"/>
      <c r="D93" s="230"/>
      <c r="E93" s="230"/>
      <c r="F93" s="230"/>
      <c r="G93" s="230"/>
      <c r="H93" s="230"/>
      <c r="I93" s="234"/>
      <c r="J93" s="281"/>
      <c r="K93" s="234"/>
      <c r="L93" s="230"/>
      <c r="M93" s="231"/>
      <c r="N93" s="76">
        <v>-28</v>
      </c>
      <c r="O93" s="70"/>
      <c r="P93" s="299" t="s">
        <v>142</v>
      </c>
      <c r="Q93" s="231"/>
      <c r="R93" s="230"/>
      <c r="S93" s="230"/>
    </row>
    <row r="94" spans="1:19" ht="12.75" customHeight="1">
      <c r="A94" s="240"/>
      <c r="B94" s="230"/>
      <c r="C94" s="230"/>
      <c r="D94" s="230"/>
      <c r="E94" s="230"/>
      <c r="F94" s="230"/>
      <c r="G94" s="230"/>
      <c r="H94" s="230"/>
      <c r="I94" s="234"/>
      <c r="J94" s="281"/>
      <c r="K94" s="234"/>
      <c r="L94" s="233"/>
      <c r="M94" s="231"/>
      <c r="N94" s="76"/>
      <c r="O94" s="83"/>
      <c r="P94" s="233" t="s">
        <v>184</v>
      </c>
      <c r="Q94" s="231"/>
      <c r="R94" s="230"/>
      <c r="S94" s="230"/>
    </row>
    <row r="95" spans="1:19" ht="12.75" customHeight="1">
      <c r="A95" s="53">
        <v>-21</v>
      </c>
      <c r="B95" s="54"/>
      <c r="C95" s="54"/>
      <c r="D95" s="55"/>
      <c r="E95" s="56" t="s">
        <v>227</v>
      </c>
      <c r="F95" s="56"/>
      <c r="G95" s="57"/>
      <c r="H95" s="56"/>
      <c r="I95" s="58"/>
      <c r="J95" s="59"/>
      <c r="K95" s="60"/>
      <c r="L95" s="59"/>
      <c r="M95" s="60"/>
      <c r="N95" s="230"/>
      <c r="O95" s="234"/>
      <c r="P95" s="230"/>
      <c r="Q95" s="231"/>
      <c r="R95" s="230"/>
      <c r="S95" s="230"/>
    </row>
    <row r="96" spans="1:19" ht="12.75" customHeight="1">
      <c r="A96" s="53"/>
      <c r="B96" s="63"/>
      <c r="C96" s="63"/>
      <c r="D96" s="64"/>
      <c r="E96" s="65"/>
      <c r="F96" s="66"/>
      <c r="G96" s="67"/>
      <c r="H96" s="288"/>
      <c r="I96" s="68"/>
      <c r="J96" s="56" t="s">
        <v>143</v>
      </c>
      <c r="K96" s="70"/>
      <c r="L96" s="59"/>
      <c r="M96" s="60"/>
      <c r="N96" s="230"/>
      <c r="O96" s="234"/>
      <c r="P96" s="230"/>
      <c r="Q96" s="231"/>
      <c r="R96" s="230"/>
      <c r="S96" s="230"/>
    </row>
    <row r="97" spans="1:19" ht="12.75">
      <c r="A97" s="53">
        <v>-22</v>
      </c>
      <c r="B97" s="54"/>
      <c r="C97" s="54"/>
      <c r="D97" s="55"/>
      <c r="E97" s="56" t="s">
        <v>143</v>
      </c>
      <c r="F97" s="56"/>
      <c r="G97" s="57"/>
      <c r="H97" s="289"/>
      <c r="I97" s="71">
        <v>2</v>
      </c>
      <c r="J97" s="72">
        <v>30</v>
      </c>
      <c r="K97" s="73"/>
      <c r="L97" s="59"/>
      <c r="M97" s="60"/>
      <c r="N97" s="230"/>
      <c r="O97" s="234"/>
      <c r="P97" s="230"/>
      <c r="Q97" s="231"/>
      <c r="R97" s="230"/>
      <c r="S97" s="230"/>
    </row>
    <row r="98" spans="1:19" ht="12.75">
      <c r="A98" s="53"/>
      <c r="B98" s="63"/>
      <c r="C98" s="63"/>
      <c r="D98" s="64"/>
      <c r="E98" s="65"/>
      <c r="F98" s="65"/>
      <c r="G98" s="67"/>
      <c r="H98" s="65"/>
      <c r="I98" s="74"/>
      <c r="J98" s="282"/>
      <c r="K98" s="68" t="s">
        <v>19</v>
      </c>
      <c r="L98" s="249" t="s">
        <v>146</v>
      </c>
      <c r="M98" s="70"/>
      <c r="N98" s="230"/>
      <c r="O98" s="234"/>
      <c r="P98" s="230"/>
      <c r="Q98" s="231"/>
      <c r="R98" s="230"/>
      <c r="S98" s="230"/>
    </row>
    <row r="99" spans="1:19" ht="12.75" customHeight="1">
      <c r="A99" s="53">
        <v>-23</v>
      </c>
      <c r="B99" s="54"/>
      <c r="C99" s="54"/>
      <c r="D99" s="55"/>
      <c r="E99" s="56" t="s">
        <v>146</v>
      </c>
      <c r="F99" s="56"/>
      <c r="G99" s="57"/>
      <c r="H99" s="56"/>
      <c r="I99" s="58"/>
      <c r="J99" s="282"/>
      <c r="K99" s="75"/>
      <c r="L99" s="215">
        <v>32</v>
      </c>
      <c r="M99" s="80"/>
      <c r="N99" s="241" t="s">
        <v>185</v>
      </c>
      <c r="O99" s="234"/>
      <c r="P99" s="230"/>
      <c r="Q99" s="231"/>
      <c r="R99" s="230"/>
      <c r="S99" s="230"/>
    </row>
    <row r="100" spans="1:19" ht="12.75" customHeight="1">
      <c r="A100" s="53"/>
      <c r="B100" s="76"/>
      <c r="C100" s="63"/>
      <c r="D100" s="64"/>
      <c r="E100" s="65"/>
      <c r="F100" s="77"/>
      <c r="G100" s="67"/>
      <c r="H100" s="283"/>
      <c r="I100" s="68"/>
      <c r="J100" s="56" t="s">
        <v>146</v>
      </c>
      <c r="K100" s="78"/>
      <c r="L100" s="79"/>
      <c r="M100" s="81"/>
      <c r="N100" s="230"/>
      <c r="O100" s="234"/>
      <c r="P100" s="230"/>
      <c r="Q100" s="231"/>
      <c r="R100" s="230"/>
      <c r="S100" s="230"/>
    </row>
    <row r="101" spans="1:19" ht="12.75">
      <c r="A101" s="53">
        <v>-24</v>
      </c>
      <c r="B101" s="54"/>
      <c r="C101" s="54"/>
      <c r="D101" s="55"/>
      <c r="E101" s="56" t="s">
        <v>147</v>
      </c>
      <c r="F101" s="56"/>
      <c r="G101" s="57"/>
      <c r="H101" s="284"/>
      <c r="I101" s="71"/>
      <c r="J101" s="246">
        <v>30</v>
      </c>
      <c r="K101" s="60"/>
      <c r="L101" s="76"/>
      <c r="M101" s="83"/>
      <c r="N101" s="242">
        <v>-31</v>
      </c>
      <c r="O101" s="243"/>
      <c r="P101" s="232" t="s">
        <v>143</v>
      </c>
      <c r="Q101" s="231"/>
      <c r="R101" s="230"/>
      <c r="S101" s="230"/>
    </row>
    <row r="102" spans="1:19" ht="12.75">
      <c r="A102" s="53"/>
      <c r="B102" s="63"/>
      <c r="C102" s="63"/>
      <c r="D102" s="64"/>
      <c r="E102" s="65"/>
      <c r="F102" s="65"/>
      <c r="G102" s="67"/>
      <c r="H102" s="65"/>
      <c r="I102" s="74"/>
      <c r="J102" s="59"/>
      <c r="K102" s="60"/>
      <c r="L102" s="285"/>
      <c r="M102" s="81" t="s">
        <v>20</v>
      </c>
      <c r="N102" s="230"/>
      <c r="O102" s="234"/>
      <c r="P102" s="233" t="s">
        <v>186</v>
      </c>
      <c r="Q102" s="231"/>
      <c r="R102" s="230"/>
      <c r="S102" s="230"/>
    </row>
    <row r="103" spans="1:19" ht="12.75">
      <c r="A103" s="53"/>
      <c r="B103" s="76"/>
      <c r="C103" s="76"/>
      <c r="D103" s="195"/>
      <c r="E103" s="196"/>
      <c r="F103" s="196"/>
      <c r="G103" s="197"/>
      <c r="H103" s="196"/>
      <c r="I103" s="191"/>
      <c r="J103" s="59"/>
      <c r="K103" s="60"/>
      <c r="L103" s="285"/>
      <c r="M103" s="83"/>
      <c r="N103" s="230"/>
      <c r="O103" s="234"/>
      <c r="P103" s="230"/>
      <c r="Q103" s="231"/>
      <c r="R103" s="230"/>
      <c r="S103" s="230"/>
    </row>
    <row r="104" spans="1:19" ht="12.75">
      <c r="A104" s="230"/>
      <c r="B104" s="230"/>
      <c r="C104" s="230"/>
      <c r="D104" s="230"/>
      <c r="E104" s="230"/>
      <c r="F104" s="230"/>
      <c r="G104" s="230"/>
      <c r="H104" s="230"/>
      <c r="I104" s="234"/>
      <c r="J104" s="230"/>
      <c r="K104" s="234"/>
      <c r="L104" s="230"/>
      <c r="M104" s="231"/>
      <c r="N104" s="230"/>
      <c r="O104" s="234"/>
      <c r="P104" s="230"/>
      <c r="Q104" s="231"/>
      <c r="R104" s="230"/>
      <c r="S104" s="230"/>
    </row>
    <row r="105" spans="1:19" ht="12.75">
      <c r="A105" s="230"/>
      <c r="B105" s="230"/>
      <c r="C105" s="230"/>
      <c r="D105" s="230"/>
      <c r="E105" s="230"/>
      <c r="F105" s="230"/>
      <c r="G105" s="230"/>
      <c r="H105" s="230"/>
      <c r="I105" s="234"/>
      <c r="J105" s="230"/>
      <c r="K105" s="234"/>
      <c r="L105" s="215" t="s">
        <v>150</v>
      </c>
      <c r="M105" s="81"/>
      <c r="N105" s="76"/>
      <c r="O105" s="83"/>
      <c r="P105" s="76"/>
      <c r="Q105" s="231"/>
      <c r="R105" s="230"/>
      <c r="S105" s="230"/>
    </row>
    <row r="106" spans="1:19" ht="12.75">
      <c r="A106" s="240"/>
      <c r="B106" s="230"/>
      <c r="C106" s="230"/>
      <c r="D106" s="230"/>
      <c r="E106" s="230"/>
      <c r="F106" s="230"/>
      <c r="G106" s="230"/>
      <c r="H106" s="230"/>
      <c r="I106" s="234"/>
      <c r="J106" s="230"/>
      <c r="K106" s="234"/>
      <c r="L106" s="216"/>
      <c r="M106" s="192"/>
      <c r="N106" s="76"/>
      <c r="O106" s="83"/>
      <c r="P106" s="76"/>
      <c r="Q106" s="231"/>
      <c r="R106" s="230"/>
      <c r="S106" s="230"/>
    </row>
    <row r="107" spans="1:19" ht="12.75">
      <c r="A107" s="240"/>
      <c r="B107" s="230"/>
      <c r="C107" s="230"/>
      <c r="D107" s="230"/>
      <c r="E107" s="281"/>
      <c r="F107" s="230"/>
      <c r="G107" s="230"/>
      <c r="H107" s="230"/>
      <c r="I107" s="234"/>
      <c r="J107" s="230"/>
      <c r="K107" s="234"/>
      <c r="L107" s="194"/>
      <c r="M107" s="68"/>
      <c r="N107" s="217">
        <v>30</v>
      </c>
      <c r="O107" s="70"/>
      <c r="P107" s="249" t="s">
        <v>147</v>
      </c>
      <c r="Q107" s="231"/>
      <c r="R107" s="230"/>
      <c r="S107" s="230"/>
    </row>
    <row r="108" spans="1:19" ht="7.5" customHeight="1">
      <c r="A108" s="240"/>
      <c r="B108" s="230"/>
      <c r="C108" s="230"/>
      <c r="D108" s="230"/>
      <c r="E108" s="281"/>
      <c r="F108" s="230"/>
      <c r="G108" s="230"/>
      <c r="H108" s="230"/>
      <c r="I108" s="234"/>
      <c r="J108" s="230"/>
      <c r="K108" s="234"/>
      <c r="L108" s="286" t="s">
        <v>147</v>
      </c>
      <c r="M108" s="75"/>
      <c r="N108" s="72">
        <v>30</v>
      </c>
      <c r="O108" s="83"/>
      <c r="P108" s="190" t="s">
        <v>187</v>
      </c>
      <c r="Q108" s="231"/>
      <c r="R108" s="230"/>
      <c r="S108" s="230"/>
    </row>
    <row r="109" spans="1:19" ht="4.5" customHeight="1">
      <c r="A109" s="230"/>
      <c r="B109" s="230"/>
      <c r="C109" s="230"/>
      <c r="D109" s="230"/>
      <c r="E109" s="230"/>
      <c r="F109" s="230"/>
      <c r="G109" s="230"/>
      <c r="H109" s="230"/>
      <c r="I109" s="234"/>
      <c r="J109" s="281"/>
      <c r="K109" s="234"/>
      <c r="L109" s="287"/>
      <c r="M109" s="78"/>
      <c r="N109" s="76"/>
      <c r="O109" s="83"/>
      <c r="P109" s="76"/>
      <c r="Q109" s="231"/>
      <c r="R109" s="230"/>
      <c r="S109" s="230"/>
    </row>
    <row r="110" spans="1:19" ht="12.75">
      <c r="A110" s="240"/>
      <c r="B110" s="230"/>
      <c r="C110" s="230"/>
      <c r="D110" s="230"/>
      <c r="E110" s="230"/>
      <c r="F110" s="230"/>
      <c r="G110" s="230"/>
      <c r="H110" s="230"/>
      <c r="I110" s="234"/>
      <c r="J110" s="281"/>
      <c r="K110" s="234"/>
      <c r="L110" s="79"/>
      <c r="M110" s="83"/>
      <c r="N110" s="76"/>
      <c r="O110" s="83"/>
      <c r="P110" s="76"/>
      <c r="Q110" s="231"/>
      <c r="R110" s="230"/>
      <c r="S110" s="230"/>
    </row>
    <row r="111" spans="1:19" ht="12.75">
      <c r="A111" s="240"/>
      <c r="B111" s="230"/>
      <c r="C111" s="230"/>
      <c r="D111" s="230"/>
      <c r="E111" s="281"/>
      <c r="F111" s="230"/>
      <c r="G111" s="230"/>
      <c r="H111" s="230"/>
      <c r="I111" s="234"/>
      <c r="J111" s="230"/>
      <c r="K111" s="234"/>
      <c r="L111" s="230"/>
      <c r="M111" s="231"/>
      <c r="N111" s="76">
        <v>-32</v>
      </c>
      <c r="O111" s="70"/>
      <c r="P111" s="252" t="s">
        <v>150</v>
      </c>
      <c r="Q111" s="231"/>
      <c r="R111" s="230"/>
      <c r="S111" s="230"/>
    </row>
    <row r="112" spans="1:19" ht="12.75">
      <c r="A112" s="240"/>
      <c r="B112" s="230"/>
      <c r="C112" s="230"/>
      <c r="D112" s="230"/>
      <c r="E112" s="281"/>
      <c r="F112" s="230"/>
      <c r="G112" s="230"/>
      <c r="H112" s="230"/>
      <c r="I112" s="234"/>
      <c r="J112" s="230"/>
      <c r="K112" s="234"/>
      <c r="L112" s="233"/>
      <c r="M112" s="231"/>
      <c r="N112" s="76"/>
      <c r="O112" s="83"/>
      <c r="P112" s="233" t="s">
        <v>188</v>
      </c>
      <c r="Q112" s="231"/>
      <c r="R112" s="230"/>
      <c r="S112" s="230"/>
    </row>
    <row r="113" spans="1:19" ht="12.75">
      <c r="A113" s="230"/>
      <c r="B113" s="230"/>
      <c r="C113" s="230"/>
      <c r="D113" s="230"/>
      <c r="E113" s="230"/>
      <c r="F113" s="230"/>
      <c r="G113" s="230"/>
      <c r="H113" s="230"/>
      <c r="I113" s="234"/>
      <c r="J113" s="281"/>
      <c r="K113" s="234"/>
      <c r="L113" s="230"/>
      <c r="M113" s="231"/>
      <c r="N113" s="230"/>
      <c r="O113" s="234"/>
      <c r="P113" s="230"/>
      <c r="Q113" s="231"/>
      <c r="R113" s="230"/>
      <c r="S113" s="230"/>
    </row>
    <row r="114" spans="1:19" ht="12.75">
      <c r="A114" s="240"/>
      <c r="B114" s="230"/>
      <c r="C114" s="230"/>
      <c r="D114" s="230"/>
      <c r="E114" s="230"/>
      <c r="F114" s="230"/>
      <c r="G114" s="230"/>
      <c r="H114" s="230"/>
      <c r="I114" s="234"/>
      <c r="J114" s="281"/>
      <c r="K114" s="234"/>
      <c r="L114" s="233"/>
      <c r="M114" s="231"/>
      <c r="N114" s="230"/>
      <c r="O114" s="234"/>
      <c r="P114" s="230"/>
      <c r="Q114" s="231"/>
      <c r="R114" s="230"/>
      <c r="S114" s="230"/>
    </row>
    <row r="115" spans="1:19" ht="12.75">
      <c r="A115" s="240"/>
      <c r="B115" s="230"/>
      <c r="C115" s="230"/>
      <c r="D115" s="230"/>
      <c r="E115" s="230"/>
      <c r="F115" s="230"/>
      <c r="G115" s="230"/>
      <c r="H115" s="230"/>
      <c r="I115" s="234"/>
      <c r="J115" s="230"/>
      <c r="K115" s="234"/>
      <c r="L115" s="230"/>
      <c r="M115" s="231"/>
      <c r="N115" s="230"/>
      <c r="O115" s="234"/>
      <c r="P115" s="230"/>
      <c r="Q115" s="231"/>
      <c r="R115" s="230"/>
      <c r="S115" s="230"/>
    </row>
    <row r="116" spans="1:19" ht="12.75">
      <c r="A116" s="240"/>
      <c r="B116" s="230"/>
      <c r="C116" s="230"/>
      <c r="D116" s="230"/>
      <c r="E116" s="230"/>
      <c r="F116" s="230"/>
      <c r="G116" s="230"/>
      <c r="H116" s="230"/>
      <c r="I116" s="234"/>
      <c r="J116" s="230"/>
      <c r="K116" s="234"/>
      <c r="L116" s="230"/>
      <c r="M116" s="231"/>
      <c r="N116" s="230"/>
      <c r="O116" s="234"/>
      <c r="P116" s="230"/>
      <c r="Q116" s="231"/>
      <c r="R116" s="230"/>
      <c r="S116" s="230"/>
    </row>
    <row r="117" spans="1:19" ht="12.75">
      <c r="A117" s="230"/>
      <c r="B117" s="230"/>
      <c r="C117" s="230"/>
      <c r="D117" s="230"/>
      <c r="E117" s="281"/>
      <c r="F117" s="230"/>
      <c r="G117" s="230"/>
      <c r="H117" s="230"/>
      <c r="I117" s="234"/>
      <c r="J117" s="230"/>
      <c r="K117" s="234"/>
      <c r="L117" s="230"/>
      <c r="M117" s="231"/>
      <c r="N117" s="230"/>
      <c r="O117" s="234"/>
      <c r="P117" s="230"/>
      <c r="Q117" s="231"/>
      <c r="R117" s="230"/>
      <c r="S117" s="230"/>
    </row>
    <row r="118" spans="1:19" ht="12.75">
      <c r="A118" s="240"/>
      <c r="B118" s="230"/>
      <c r="C118" s="230"/>
      <c r="D118" s="230"/>
      <c r="E118" s="281"/>
      <c r="F118" s="230"/>
      <c r="G118" s="230"/>
      <c r="H118" s="230"/>
      <c r="I118" s="234"/>
      <c r="J118" s="233"/>
      <c r="K118" s="234"/>
      <c r="L118" s="230"/>
      <c r="M118" s="231"/>
      <c r="N118" s="230"/>
      <c r="O118" s="234"/>
      <c r="P118" s="230"/>
      <c r="Q118" s="231"/>
      <c r="R118" s="230"/>
      <c r="S118" s="230"/>
    </row>
    <row r="119" spans="1:19" ht="12.75">
      <c r="A119" s="230"/>
      <c r="B119" s="230"/>
      <c r="C119" s="230"/>
      <c r="D119" s="230"/>
      <c r="E119" s="230"/>
      <c r="F119" s="230"/>
      <c r="G119" s="230"/>
      <c r="H119" s="230"/>
      <c r="I119" s="234"/>
      <c r="J119" s="230"/>
      <c r="K119" s="234"/>
      <c r="L119" s="230"/>
      <c r="M119" s="231"/>
      <c r="N119" s="230"/>
      <c r="O119" s="234"/>
      <c r="P119" s="230"/>
      <c r="Q119" s="231"/>
      <c r="R119" s="230"/>
      <c r="S119" s="230"/>
    </row>
    <row r="120" spans="1:19" ht="12.75">
      <c r="A120" s="230"/>
      <c r="B120" s="230"/>
      <c r="C120" s="230"/>
      <c r="D120" s="230"/>
      <c r="E120" s="230"/>
      <c r="F120" s="240"/>
      <c r="G120" s="230"/>
      <c r="H120" s="230"/>
      <c r="I120" s="234"/>
      <c r="J120" s="230"/>
      <c r="K120" s="234"/>
      <c r="L120" s="230"/>
      <c r="M120" s="231"/>
      <c r="N120" s="230"/>
      <c r="O120" s="234"/>
      <c r="P120" s="230"/>
      <c r="Q120" s="231"/>
      <c r="R120" s="230"/>
      <c r="S120" s="230"/>
    </row>
    <row r="121" spans="1:19" ht="12.75">
      <c r="A121" s="230"/>
      <c r="B121" s="230"/>
      <c r="C121" s="230"/>
      <c r="D121" s="230"/>
      <c r="E121" s="230"/>
      <c r="F121" s="230"/>
      <c r="G121" s="230"/>
      <c r="H121" s="230"/>
      <c r="I121" s="234"/>
      <c r="J121" s="233"/>
      <c r="K121" s="234"/>
      <c r="L121" s="230"/>
      <c r="M121" s="231"/>
      <c r="N121" s="230"/>
      <c r="O121" s="234"/>
      <c r="P121" s="230"/>
      <c r="Q121" s="231"/>
      <c r="R121" s="230"/>
      <c r="S121" s="230"/>
    </row>
    <row r="122" spans="1:19" ht="12.75">
      <c r="A122" s="230"/>
      <c r="B122" s="230"/>
      <c r="C122" s="230"/>
      <c r="D122" s="230"/>
      <c r="E122" s="230"/>
      <c r="F122" s="230"/>
      <c r="G122" s="230"/>
      <c r="H122" s="230"/>
      <c r="I122" s="234"/>
      <c r="J122" s="230"/>
      <c r="K122" s="234"/>
      <c r="L122" s="230"/>
      <c r="M122" s="231"/>
      <c r="N122" s="230"/>
      <c r="O122" s="234"/>
      <c r="P122" s="230"/>
      <c r="Q122" s="231"/>
      <c r="R122" s="230"/>
      <c r="S122" s="230"/>
    </row>
    <row r="123" spans="1:19" ht="12.75">
      <c r="A123" s="230"/>
      <c r="B123" s="230"/>
      <c r="C123" s="230"/>
      <c r="D123" s="230"/>
      <c r="E123" s="230"/>
      <c r="F123" s="230"/>
      <c r="G123" s="230"/>
      <c r="H123" s="230"/>
      <c r="I123" s="234"/>
      <c r="J123" s="230"/>
      <c r="K123" s="234"/>
      <c r="L123" s="230"/>
      <c r="M123" s="231"/>
      <c r="N123" s="230"/>
      <c r="O123" s="234"/>
      <c r="P123" s="230"/>
      <c r="Q123" s="231"/>
      <c r="R123" s="230"/>
      <c r="S123" s="230"/>
    </row>
    <row r="124" spans="1:19" ht="12.75">
      <c r="A124" s="230"/>
      <c r="B124" s="230"/>
      <c r="C124" s="230"/>
      <c r="D124" s="230"/>
      <c r="E124" s="230"/>
      <c r="F124" s="230"/>
      <c r="G124" s="230"/>
      <c r="H124" s="230"/>
      <c r="I124" s="234"/>
      <c r="J124" s="230"/>
      <c r="K124" s="234"/>
      <c r="L124" s="230"/>
      <c r="M124" s="231"/>
      <c r="N124" s="230"/>
      <c r="O124" s="234"/>
      <c r="P124" s="230"/>
      <c r="Q124" s="231"/>
      <c r="R124" s="230"/>
      <c r="S124" s="230"/>
    </row>
    <row r="125" spans="1:19" ht="12.75">
      <c r="A125" s="230"/>
      <c r="B125" s="230"/>
      <c r="C125" s="230"/>
      <c r="D125" s="230"/>
      <c r="E125" s="230"/>
      <c r="F125" s="230"/>
      <c r="G125" s="230"/>
      <c r="H125" s="230"/>
      <c r="I125" s="234"/>
      <c r="J125" s="230"/>
      <c r="K125" s="234"/>
      <c r="L125" s="230"/>
      <c r="M125" s="231"/>
      <c r="N125" s="230"/>
      <c r="O125" s="234"/>
      <c r="P125" s="230"/>
      <c r="Q125" s="231"/>
      <c r="R125" s="230"/>
      <c r="S125" s="230"/>
    </row>
    <row r="126" spans="1:19" ht="12.75">
      <c r="A126" s="230"/>
      <c r="B126" s="230"/>
      <c r="C126" s="230"/>
      <c r="D126" s="230"/>
      <c r="E126" s="230"/>
      <c r="F126" s="230"/>
      <c r="G126" s="230"/>
      <c r="H126" s="230"/>
      <c r="I126" s="234"/>
      <c r="J126" s="230"/>
      <c r="K126" s="234"/>
      <c r="L126" s="230"/>
      <c r="M126" s="231"/>
      <c r="N126" s="230"/>
      <c r="O126" s="234"/>
      <c r="P126" s="230"/>
      <c r="Q126" s="231"/>
      <c r="R126" s="230"/>
      <c r="S126" s="230"/>
    </row>
    <row r="127" spans="1:19" ht="12.75">
      <c r="A127" s="230"/>
      <c r="B127" s="230"/>
      <c r="C127" s="230"/>
      <c r="D127" s="230"/>
      <c r="E127" s="230"/>
      <c r="F127" s="230"/>
      <c r="G127" s="230"/>
      <c r="H127" s="230"/>
      <c r="I127" s="234"/>
      <c r="J127" s="230"/>
      <c r="K127" s="234"/>
      <c r="L127" s="230"/>
      <c r="M127" s="231"/>
      <c r="N127" s="230"/>
      <c r="O127" s="234"/>
      <c r="P127" s="230"/>
      <c r="Q127" s="231"/>
      <c r="R127" s="230"/>
      <c r="S127" s="230"/>
    </row>
    <row r="128" spans="1:19" ht="12.75">
      <c r="A128" s="230"/>
      <c r="B128" s="230"/>
      <c r="C128" s="230"/>
      <c r="D128" s="230"/>
      <c r="E128" s="230"/>
      <c r="F128" s="230"/>
      <c r="G128" s="230"/>
      <c r="H128" s="230"/>
      <c r="I128" s="234"/>
      <c r="J128" s="230"/>
      <c r="K128" s="234"/>
      <c r="L128" s="230"/>
      <c r="M128" s="231"/>
      <c r="N128" s="230"/>
      <c r="O128" s="234"/>
      <c r="P128" s="230"/>
      <c r="Q128" s="231"/>
      <c r="R128" s="230"/>
      <c r="S128" s="230"/>
    </row>
    <row r="129" spans="1:19" ht="12.75">
      <c r="A129" s="230"/>
      <c r="B129" s="230"/>
      <c r="C129" s="230"/>
      <c r="D129" s="230"/>
      <c r="E129" s="230"/>
      <c r="F129" s="230"/>
      <c r="G129" s="230"/>
      <c r="H129" s="230"/>
      <c r="I129" s="234"/>
      <c r="J129" s="230"/>
      <c r="K129" s="234"/>
      <c r="L129" s="230"/>
      <c r="M129" s="231"/>
      <c r="N129" s="230"/>
      <c r="O129" s="234"/>
      <c r="P129" s="230"/>
      <c r="Q129" s="231"/>
      <c r="R129" s="230"/>
      <c r="S129" s="230"/>
    </row>
    <row r="130" spans="1:19" ht="12.75">
      <c r="A130" s="230"/>
      <c r="B130" s="230"/>
      <c r="C130" s="230"/>
      <c r="D130" s="230"/>
      <c r="E130" s="230"/>
      <c r="F130" s="230"/>
      <c r="G130" s="230"/>
      <c r="H130" s="230"/>
      <c r="I130" s="234"/>
      <c r="J130" s="230"/>
      <c r="K130" s="234"/>
      <c r="L130" s="230"/>
      <c r="M130" s="231"/>
      <c r="N130" s="230"/>
      <c r="O130" s="234"/>
      <c r="P130" s="230"/>
      <c r="Q130" s="231"/>
      <c r="R130" s="230"/>
      <c r="S130" s="230"/>
    </row>
    <row r="131" spans="1:19" ht="12.75">
      <c r="A131" s="230"/>
      <c r="B131" s="230"/>
      <c r="C131" s="230"/>
      <c r="D131" s="230"/>
      <c r="E131" s="230"/>
      <c r="F131" s="230"/>
      <c r="G131" s="230"/>
      <c r="H131" s="230"/>
      <c r="I131" s="234"/>
      <c r="J131" s="230"/>
      <c r="K131" s="234"/>
      <c r="L131" s="230"/>
      <c r="M131" s="231"/>
      <c r="N131" s="230"/>
      <c r="O131" s="234"/>
      <c r="P131" s="230"/>
      <c r="Q131" s="231"/>
      <c r="R131" s="230"/>
      <c r="S131" s="230"/>
    </row>
    <row r="132" spans="1:19" ht="12.75">
      <c r="A132" s="230"/>
      <c r="B132" s="230"/>
      <c r="C132" s="230"/>
      <c r="D132" s="230"/>
      <c r="E132" s="230"/>
      <c r="F132" s="230"/>
      <c r="G132" s="230"/>
      <c r="H132" s="230"/>
      <c r="I132" s="234"/>
      <c r="J132" s="230"/>
      <c r="K132" s="234"/>
      <c r="L132" s="230"/>
      <c r="M132" s="231"/>
      <c r="N132" s="230"/>
      <c r="O132" s="234"/>
      <c r="P132" s="230"/>
      <c r="Q132" s="231"/>
      <c r="R132" s="230"/>
      <c r="S132" s="230"/>
    </row>
    <row r="133" spans="1:19" ht="12.75">
      <c r="A133" s="230"/>
      <c r="B133" s="230"/>
      <c r="C133" s="230"/>
      <c r="D133" s="230"/>
      <c r="E133" s="230"/>
      <c r="F133" s="230"/>
      <c r="G133" s="230"/>
      <c r="H133" s="230"/>
      <c r="I133" s="234"/>
      <c r="J133" s="230"/>
      <c r="K133" s="234"/>
      <c r="L133" s="230"/>
      <c r="M133" s="231"/>
      <c r="N133" s="230"/>
      <c r="O133" s="234"/>
      <c r="P133" s="230"/>
      <c r="Q133" s="231"/>
      <c r="R133" s="230"/>
      <c r="S133" s="230"/>
    </row>
    <row r="134" spans="1:19" ht="12.75">
      <c r="A134" s="230"/>
      <c r="B134" s="230"/>
      <c r="C134" s="230"/>
      <c r="D134" s="230"/>
      <c r="E134" s="230"/>
      <c r="F134" s="230"/>
      <c r="G134" s="230"/>
      <c r="H134" s="230"/>
      <c r="I134" s="234"/>
      <c r="J134" s="230"/>
      <c r="K134" s="234"/>
      <c r="L134" s="230"/>
      <c r="M134" s="231"/>
      <c r="N134" s="230"/>
      <c r="O134" s="234"/>
      <c r="P134" s="230"/>
      <c r="Q134" s="231"/>
      <c r="R134" s="230"/>
      <c r="S134" s="230"/>
    </row>
    <row r="135" spans="1:19" ht="12.75">
      <c r="A135" s="230"/>
      <c r="B135" s="230"/>
      <c r="C135" s="230"/>
      <c r="D135" s="230"/>
      <c r="E135" s="230"/>
      <c r="F135" s="230"/>
      <c r="G135" s="230"/>
      <c r="H135" s="230"/>
      <c r="I135" s="234"/>
      <c r="J135" s="230"/>
      <c r="K135" s="234"/>
      <c r="L135" s="230"/>
      <c r="M135" s="231"/>
      <c r="N135" s="230"/>
      <c r="O135" s="234"/>
      <c r="P135" s="230"/>
      <c r="Q135" s="231"/>
      <c r="R135" s="230"/>
      <c r="S135" s="230"/>
    </row>
    <row r="136" spans="1:19" ht="12.75">
      <c r="A136" s="230"/>
      <c r="B136" s="230"/>
      <c r="C136" s="230"/>
      <c r="D136" s="230"/>
      <c r="E136" s="230"/>
      <c r="F136" s="230"/>
      <c r="G136" s="230"/>
      <c r="H136" s="230"/>
      <c r="I136" s="234"/>
      <c r="J136" s="230"/>
      <c r="K136" s="234"/>
      <c r="L136" s="230"/>
      <c r="M136" s="231"/>
      <c r="N136" s="230"/>
      <c r="O136" s="234"/>
      <c r="P136" s="230"/>
      <c r="Q136" s="231"/>
      <c r="R136" s="230"/>
      <c r="S136" s="230"/>
    </row>
    <row r="137" spans="1:19" ht="12.75">
      <c r="A137" s="230"/>
      <c r="B137" s="230"/>
      <c r="C137" s="230"/>
      <c r="D137" s="230"/>
      <c r="E137" s="230"/>
      <c r="F137" s="230"/>
      <c r="G137" s="230"/>
      <c r="H137" s="230"/>
      <c r="I137" s="234"/>
      <c r="J137" s="230"/>
      <c r="K137" s="234"/>
      <c r="L137" s="230"/>
      <c r="M137" s="231"/>
      <c r="N137" s="230"/>
      <c r="O137" s="234"/>
      <c r="P137" s="230"/>
      <c r="Q137" s="231"/>
      <c r="R137" s="230"/>
      <c r="S137" s="230"/>
    </row>
    <row r="138" spans="1:19" ht="12.75">
      <c r="A138" s="230"/>
      <c r="B138" s="230"/>
      <c r="C138" s="230"/>
      <c r="D138" s="230"/>
      <c r="E138" s="230"/>
      <c r="F138" s="230"/>
      <c r="G138" s="230"/>
      <c r="H138" s="230"/>
      <c r="I138" s="234"/>
      <c r="J138" s="230"/>
      <c r="K138" s="234"/>
      <c r="L138" s="230"/>
      <c r="M138" s="231"/>
      <c r="N138" s="230"/>
      <c r="O138" s="234"/>
      <c r="P138" s="230"/>
      <c r="Q138" s="231"/>
      <c r="R138" s="230"/>
      <c r="S138" s="230"/>
    </row>
    <row r="139" spans="1:19" ht="12.75">
      <c r="A139" s="230"/>
      <c r="B139" s="230"/>
      <c r="C139" s="230"/>
      <c r="D139" s="230"/>
      <c r="E139" s="230"/>
      <c r="F139" s="230"/>
      <c r="G139" s="230"/>
      <c r="H139" s="230"/>
      <c r="I139" s="234"/>
      <c r="J139" s="230"/>
      <c r="K139" s="234"/>
      <c r="L139" s="230"/>
      <c r="M139" s="231"/>
      <c r="N139" s="230"/>
      <c r="O139" s="234"/>
      <c r="P139" s="230"/>
      <c r="Q139" s="231"/>
      <c r="R139" s="230"/>
      <c r="S139" s="230"/>
    </row>
    <row r="140" spans="1:19" ht="12.75">
      <c r="A140" s="230"/>
      <c r="B140" s="230"/>
      <c r="C140" s="230"/>
      <c r="D140" s="230"/>
      <c r="E140" s="230"/>
      <c r="F140" s="230"/>
      <c r="G140" s="230"/>
      <c r="H140" s="230"/>
      <c r="I140" s="234"/>
      <c r="J140" s="230"/>
      <c r="K140" s="234"/>
      <c r="L140" s="230"/>
      <c r="M140" s="231"/>
      <c r="N140" s="230"/>
      <c r="O140" s="234"/>
      <c r="P140" s="230"/>
      <c r="Q140" s="231"/>
      <c r="R140" s="230"/>
      <c r="S140" s="230"/>
    </row>
    <row r="141" spans="1:19" ht="12.75">
      <c r="A141" s="230"/>
      <c r="B141" s="230"/>
      <c r="C141" s="230"/>
      <c r="D141" s="230"/>
      <c r="E141" s="230"/>
      <c r="F141" s="230"/>
      <c r="G141" s="230"/>
      <c r="H141" s="230"/>
      <c r="I141" s="234"/>
      <c r="J141" s="230"/>
      <c r="K141" s="234"/>
      <c r="L141" s="230"/>
      <c r="M141" s="231"/>
      <c r="N141" s="230"/>
      <c r="O141" s="234"/>
      <c r="P141" s="230"/>
      <c r="Q141" s="231"/>
      <c r="R141" s="230"/>
      <c r="S141" s="230"/>
    </row>
  </sheetData>
  <mergeCells count="48">
    <mergeCell ref="H8:H9"/>
    <mergeCell ref="J10:J11"/>
    <mergeCell ref="H12:H13"/>
    <mergeCell ref="L14:L15"/>
    <mergeCell ref="H16:H17"/>
    <mergeCell ref="J18:J19"/>
    <mergeCell ref="H20:H21"/>
    <mergeCell ref="N22:N23"/>
    <mergeCell ref="H24:H25"/>
    <mergeCell ref="J26:J27"/>
    <mergeCell ref="H28:H29"/>
    <mergeCell ref="L30:L31"/>
    <mergeCell ref="H32:H33"/>
    <mergeCell ref="J34:J35"/>
    <mergeCell ref="H36:H37"/>
    <mergeCell ref="N36:N37"/>
    <mergeCell ref="J50:J51"/>
    <mergeCell ref="M50:M51"/>
    <mergeCell ref="H51:H52"/>
    <mergeCell ref="L52:L53"/>
    <mergeCell ref="H55:H56"/>
    <mergeCell ref="J56:J57"/>
    <mergeCell ref="J60:J61"/>
    <mergeCell ref="H61:H62"/>
    <mergeCell ref="L63:L64"/>
    <mergeCell ref="H65:H66"/>
    <mergeCell ref="M66:M67"/>
    <mergeCell ref="J67:J68"/>
    <mergeCell ref="H72:H73"/>
    <mergeCell ref="J74:J75"/>
    <mergeCell ref="H76:H77"/>
    <mergeCell ref="L78:L79"/>
    <mergeCell ref="H80:H81"/>
    <mergeCell ref="J82:J83"/>
    <mergeCell ref="H84:H85"/>
    <mergeCell ref="L90:L91"/>
    <mergeCell ref="E91:E92"/>
    <mergeCell ref="J93:J94"/>
    <mergeCell ref="H96:H97"/>
    <mergeCell ref="L102:L103"/>
    <mergeCell ref="E107:E108"/>
    <mergeCell ref="L108:L109"/>
    <mergeCell ref="J109:J110"/>
    <mergeCell ref="E111:E112"/>
    <mergeCell ref="J113:J114"/>
    <mergeCell ref="E117:E118"/>
    <mergeCell ref="J98:J99"/>
    <mergeCell ref="H100:H101"/>
  </mergeCells>
  <conditionalFormatting sqref="G7:G38 G49:G57 G60:G85 G95:G103">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5:F103 H95 H98:H100 H102:H103">
    <cfRule type="expression" priority="2" dxfId="0" stopIfTrue="1">
      <formula>AND($D7&lt;17,$C7&gt;0)</formula>
    </cfRule>
  </conditionalFormatting>
  <conditionalFormatting sqref="N55 N107 N89 L43 N78 L98 N47 N62 N38 O46">
    <cfRule type="expression" priority="3" dxfId="1" stopIfTrue="1">
      <formula>AND($N$1="CU",L38="Umpire")</formula>
    </cfRule>
    <cfRule type="expression" priority="4" dxfId="2" stopIfTrue="1">
      <formula>AND($N$1="CU",L38&lt;&gt;"Umpire",M38&lt;&gt;"")</formula>
    </cfRule>
    <cfRule type="expression" priority="5" dxfId="3" stopIfTrue="1">
      <formula>AND($N$1="CU",L38&lt;&gt;"Umpire")</formula>
    </cfRule>
  </conditionalFormatting>
  <conditionalFormatting sqref="D7:D38 D49:D57 D60:D85 D95:D103">
    <cfRule type="expression" priority="6" dxfId="4" stopIfTrue="1">
      <formula>$D7&lt;17</formula>
    </cfRule>
  </conditionalFormatting>
  <conditionalFormatting sqref="L63 L58 L90 L108">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K100 O107 I96 I98 I100 I102 K96 M98 I61 I63 K61 I65:I66 K55 K51 K65:K66 I51 I53 K12 I57 K69 I8 I10 I12 I14 I16 I18 I20 I22 I24 I26 I28 I30 I32 I34 I36 I38 M18 M26 M34 O23 O55 M58 M66 Q80 K8 M10 I68:I70 O47 M43 O62 O38 O30 O14 K36 K32 K28 K24 K20 K16 I72 I74 I76 I78 I80 I82 I84 M82 K72 M74 O78 K84 K80 K76">
    <cfRule type="expression" priority="10" dxfId="5" stopIfTrue="1">
      <formula>$N$1="CU"</formula>
    </cfRule>
  </conditionalFormatting>
  <conditionalFormatting sqref="B95:B103 B49:B57 B7:B38 B60:B85">
    <cfRule type="cellIs" priority="11" dxfId="6" operator="equal" stopIfTrue="1">
      <formula>"QA"</formula>
    </cfRule>
    <cfRule type="cellIs" priority="12" dxfId="6" operator="equal" stopIfTrue="1">
      <formula>"DA"</formula>
    </cfRule>
  </conditionalFormatting>
  <dataValidations count="1">
    <dataValidation type="list" allowBlank="1" showInputMessage="1" sqref="L98 L108 N107 L58 N38 N55 N62 L90 N89 N78 N47 L43 L63 O46">
      <formula1>$T$7:$T$16</formula1>
    </dataValidation>
  </dataValidation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143"/>
  <sheetViews>
    <sheetView tabSelected="1" workbookViewId="0" topLeftCell="A76">
      <selection activeCell="L96" sqref="L96"/>
    </sheetView>
  </sheetViews>
  <sheetFormatPr defaultColWidth="9.00390625" defaultRowHeight="12.75"/>
  <cols>
    <col min="1" max="1" width="3.375" style="6" customWidth="1"/>
    <col min="2" max="2" width="4.50390625" style="6" customWidth="1"/>
    <col min="3" max="3" width="4.625" style="6" customWidth="1"/>
    <col min="4" max="4" width="4.375" style="6" customWidth="1"/>
    <col min="5" max="5" width="12.625" style="6" customWidth="1"/>
    <col min="6" max="6" width="2.625" style="6" customWidth="1"/>
    <col min="7" max="7" width="1.12109375" style="6" customWidth="1"/>
    <col min="8" max="8" width="4.625" style="6" customWidth="1"/>
    <col min="9" max="9" width="4.50390625" style="93" customWidth="1"/>
    <col min="10" max="10" width="10.625" style="6" customWidth="1"/>
    <col min="11" max="11" width="6.625" style="93" customWidth="1"/>
    <col min="12" max="12" width="10.625" style="6" bestFit="1" customWidth="1"/>
    <col min="13" max="13" width="10.875" style="94" customWidth="1"/>
    <col min="14" max="14" width="10.625" style="6" customWidth="1"/>
    <col min="15" max="15" width="7.125" style="93" customWidth="1"/>
    <col min="16" max="16" width="10.625" style="6" customWidth="1"/>
    <col min="17" max="17" width="1.625" style="94" customWidth="1"/>
    <col min="18" max="18" width="0" style="6" hidden="1" customWidth="1"/>
    <col min="19" max="16384" width="9.125" style="6" customWidth="1"/>
  </cols>
  <sheetData>
    <row r="1" spans="1:17" s="27" customFormat="1" ht="21" customHeight="1">
      <c r="A1" s="20" t="s">
        <v>21</v>
      </c>
      <c r="B1" s="2"/>
      <c r="C1" s="3"/>
      <c r="D1" s="3"/>
      <c r="E1" s="3"/>
      <c r="F1" s="21"/>
      <c r="G1" s="4"/>
      <c r="H1" s="21"/>
      <c r="I1" s="22"/>
      <c r="J1" s="23" t="s">
        <v>4</v>
      </c>
      <c r="K1" s="22"/>
      <c r="L1" s="24"/>
      <c r="M1" s="22"/>
      <c r="N1" s="5" t="s">
        <v>172</v>
      </c>
      <c r="O1" s="22"/>
      <c r="P1" s="25"/>
      <c r="Q1" s="26"/>
    </row>
    <row r="2" spans="1:17" s="33" customFormat="1" ht="13.5" customHeight="1" thickBot="1">
      <c r="A2" s="7" t="s">
        <v>3</v>
      </c>
      <c r="B2" s="7"/>
      <c r="C2" s="28"/>
      <c r="D2" s="28"/>
      <c r="E2" s="28"/>
      <c r="F2" s="8"/>
      <c r="G2" s="9"/>
      <c r="H2" s="28"/>
      <c r="I2" s="29"/>
      <c r="J2" s="30"/>
      <c r="K2" s="29"/>
      <c r="L2" s="31"/>
      <c r="M2" s="29"/>
      <c r="N2" s="10"/>
      <c r="O2" s="29"/>
      <c r="P2" s="32" t="s">
        <v>5</v>
      </c>
      <c r="Q2" s="29"/>
    </row>
    <row r="3" spans="1:17" s="37" customFormat="1" ht="12" customHeight="1" thickTop="1">
      <c r="A3" s="11" t="s">
        <v>1</v>
      </c>
      <c r="B3" s="11"/>
      <c r="C3" s="11"/>
      <c r="D3" s="11"/>
      <c r="E3" s="34"/>
      <c r="F3" s="11" t="s">
        <v>6</v>
      </c>
      <c r="G3" s="34"/>
      <c r="H3" s="11"/>
      <c r="I3" s="35"/>
      <c r="J3" s="11" t="s">
        <v>7</v>
      </c>
      <c r="K3" s="36"/>
      <c r="L3" s="12" t="s">
        <v>8</v>
      </c>
      <c r="M3" s="36"/>
      <c r="N3" s="11" t="s">
        <v>9</v>
      </c>
      <c r="O3" s="35"/>
      <c r="P3" s="34"/>
      <c r="Q3" s="13" t="s">
        <v>2</v>
      </c>
    </row>
    <row r="4" spans="1:16" s="19" customFormat="1" ht="15" customHeight="1" thickBot="1">
      <c r="A4" s="38" t="s">
        <v>173</v>
      </c>
      <c r="B4" s="38"/>
      <c r="C4" s="38"/>
      <c r="D4" s="38"/>
      <c r="E4" s="38"/>
      <c r="F4" s="38" t="s">
        <v>22</v>
      </c>
      <c r="G4" s="39"/>
      <c r="H4" s="38"/>
      <c r="I4" s="40"/>
      <c r="J4" s="41"/>
      <c r="K4" s="40"/>
      <c r="L4" s="42"/>
      <c r="M4" s="38"/>
      <c r="N4" s="43"/>
      <c r="O4" s="40"/>
      <c r="P4" s="15" t="s">
        <v>174</v>
      </c>
    </row>
    <row r="5" spans="1:17" s="14" customFormat="1" ht="6" customHeight="1">
      <c r="A5" s="44"/>
      <c r="B5" s="44"/>
      <c r="C5" s="44"/>
      <c r="D5" s="44"/>
      <c r="E5" s="44"/>
      <c r="F5" s="44"/>
      <c r="G5" s="44"/>
      <c r="H5" s="44"/>
      <c r="I5" s="45"/>
      <c r="J5" s="44"/>
      <c r="K5" s="45"/>
      <c r="L5" s="44"/>
      <c r="M5" s="46"/>
      <c r="N5" s="44"/>
      <c r="O5" s="45"/>
      <c r="P5" s="44"/>
      <c r="Q5" s="46"/>
    </row>
    <row r="6" spans="1:17" s="18" customFormat="1" ht="9.75">
      <c r="A6" s="47"/>
      <c r="B6" s="48" t="s">
        <v>10</v>
      </c>
      <c r="C6" s="49" t="s">
        <v>11</v>
      </c>
      <c r="D6" s="48" t="s">
        <v>12</v>
      </c>
      <c r="E6" s="50" t="s">
        <v>13</v>
      </c>
      <c r="F6" s="50" t="s">
        <v>14</v>
      </c>
      <c r="G6" s="51"/>
      <c r="H6" s="50"/>
      <c r="I6" s="52"/>
      <c r="J6" s="48" t="s">
        <v>15</v>
      </c>
      <c r="K6" s="52"/>
      <c r="L6" s="48" t="s">
        <v>16</v>
      </c>
      <c r="M6" s="52"/>
      <c r="N6" s="48" t="s">
        <v>17</v>
      </c>
      <c r="O6" s="52"/>
      <c r="P6" s="48" t="s">
        <v>18</v>
      </c>
      <c r="Q6" s="45"/>
    </row>
    <row r="7" spans="1:17" s="61" customFormat="1" ht="9" customHeight="1">
      <c r="A7" s="53">
        <v>1</v>
      </c>
      <c r="B7" s="54"/>
      <c r="C7" s="54"/>
      <c r="D7" s="55"/>
      <c r="E7" s="56" t="s">
        <v>167</v>
      </c>
      <c r="F7" s="56"/>
      <c r="G7" s="57"/>
      <c r="H7" s="56"/>
      <c r="I7" s="58"/>
      <c r="J7" s="59"/>
      <c r="K7" s="60"/>
      <c r="L7" s="59"/>
      <c r="M7" s="60"/>
      <c r="N7" s="59"/>
      <c r="O7" s="60"/>
      <c r="P7" s="59"/>
      <c r="Q7" s="60"/>
    </row>
    <row r="8" spans="1:17" s="61" customFormat="1" ht="9" customHeight="1">
      <c r="A8" s="62"/>
      <c r="B8" s="63"/>
      <c r="C8" s="63"/>
      <c r="D8" s="64"/>
      <c r="E8" s="65"/>
      <c r="F8" s="66"/>
      <c r="G8" s="67"/>
      <c r="H8" s="288"/>
      <c r="I8" s="68"/>
      <c r="J8" s="56" t="s">
        <v>149</v>
      </c>
      <c r="K8" s="70"/>
      <c r="L8" s="59"/>
      <c r="M8" s="60"/>
      <c r="N8" s="59"/>
      <c r="O8" s="60"/>
      <c r="P8" s="59"/>
      <c r="Q8" s="60"/>
    </row>
    <row r="9" spans="1:17" s="61" customFormat="1" ht="9" customHeight="1">
      <c r="A9" s="62">
        <v>2</v>
      </c>
      <c r="B9" s="54"/>
      <c r="C9" s="54"/>
      <c r="D9" s="55"/>
      <c r="E9" s="56" t="s">
        <v>149</v>
      </c>
      <c r="F9" s="56"/>
      <c r="G9" s="57"/>
      <c r="H9" s="289"/>
      <c r="I9" s="71">
        <v>1</v>
      </c>
      <c r="J9" s="72"/>
      <c r="K9" s="73"/>
      <c r="L9" s="59"/>
      <c r="M9" s="60"/>
      <c r="N9" s="59"/>
      <c r="O9" s="60"/>
      <c r="P9" s="59"/>
      <c r="Q9" s="60"/>
    </row>
    <row r="10" spans="1:17" s="61" customFormat="1" ht="9" customHeight="1">
      <c r="A10" s="62"/>
      <c r="B10" s="63"/>
      <c r="C10" s="63"/>
      <c r="D10" s="64"/>
      <c r="E10" s="65"/>
      <c r="F10" s="65"/>
      <c r="G10" s="67"/>
      <c r="H10" s="65"/>
      <c r="I10" s="74"/>
      <c r="J10" s="282"/>
      <c r="K10" s="68" t="s">
        <v>19</v>
      </c>
      <c r="L10" s="56" t="s">
        <v>159</v>
      </c>
      <c r="M10" s="70"/>
      <c r="N10" s="59"/>
      <c r="O10" s="60"/>
      <c r="P10" s="59"/>
      <c r="Q10" s="60"/>
    </row>
    <row r="11" spans="1:17" s="61" customFormat="1" ht="9" customHeight="1">
      <c r="A11" s="62">
        <v>3</v>
      </c>
      <c r="B11" s="54"/>
      <c r="C11" s="54"/>
      <c r="D11" s="55"/>
      <c r="E11" s="56" t="s">
        <v>157</v>
      </c>
      <c r="F11" s="56"/>
      <c r="G11" s="57"/>
      <c r="H11" s="56"/>
      <c r="I11" s="58"/>
      <c r="J11" s="282"/>
      <c r="K11" s="75"/>
      <c r="L11" s="72">
        <v>31</v>
      </c>
      <c r="M11" s="73"/>
      <c r="N11" s="59"/>
      <c r="O11" s="60"/>
      <c r="P11" s="59"/>
      <c r="Q11" s="60"/>
    </row>
    <row r="12" spans="1:17" s="61" customFormat="1" ht="9" customHeight="1">
      <c r="A12" s="62"/>
      <c r="B12" s="76"/>
      <c r="C12" s="63"/>
      <c r="D12" s="64"/>
      <c r="E12" s="65"/>
      <c r="F12" s="77"/>
      <c r="G12" s="67"/>
      <c r="H12" s="283"/>
      <c r="I12" s="68"/>
      <c r="J12" s="56" t="s">
        <v>159</v>
      </c>
      <c r="K12" s="78"/>
      <c r="L12" s="79"/>
      <c r="M12" s="68"/>
      <c r="N12" s="59"/>
      <c r="O12" s="60"/>
      <c r="P12" s="59"/>
      <c r="Q12" s="60"/>
    </row>
    <row r="13" spans="1:17" s="61" customFormat="1" ht="9" customHeight="1">
      <c r="A13" s="62">
        <v>4</v>
      </c>
      <c r="B13" s="54"/>
      <c r="C13" s="54"/>
      <c r="D13" s="55"/>
      <c r="E13" s="56" t="s">
        <v>159</v>
      </c>
      <c r="F13" s="56"/>
      <c r="G13" s="57"/>
      <c r="H13" s="284"/>
      <c r="I13" s="71"/>
      <c r="J13" s="246">
        <v>31</v>
      </c>
      <c r="K13" s="60"/>
      <c r="L13" s="76"/>
      <c r="M13" s="75"/>
      <c r="N13" s="59"/>
      <c r="O13" s="60"/>
      <c r="P13" s="59"/>
      <c r="Q13" s="60"/>
    </row>
    <row r="14" spans="1:17" s="61" customFormat="1" ht="9" customHeight="1">
      <c r="A14" s="62"/>
      <c r="B14" s="63"/>
      <c r="C14" s="63"/>
      <c r="D14" s="64"/>
      <c r="E14" s="65"/>
      <c r="F14" s="65"/>
      <c r="G14" s="67"/>
      <c r="H14" s="65"/>
      <c r="I14" s="74"/>
      <c r="J14" s="59"/>
      <c r="K14" s="60"/>
      <c r="L14" s="285"/>
      <c r="M14" s="68" t="s">
        <v>20</v>
      </c>
      <c r="N14" s="56" t="s">
        <v>158</v>
      </c>
      <c r="O14" s="70"/>
      <c r="P14" s="59"/>
      <c r="Q14" s="60"/>
    </row>
    <row r="15" spans="1:17" s="61" customFormat="1" ht="9" customHeight="1">
      <c r="A15" s="62">
        <v>5</v>
      </c>
      <c r="B15" s="54"/>
      <c r="C15" s="54"/>
      <c r="D15" s="55"/>
      <c r="E15" s="56" t="s">
        <v>169</v>
      </c>
      <c r="F15" s="56"/>
      <c r="G15" s="57"/>
      <c r="H15" s="56"/>
      <c r="I15" s="58"/>
      <c r="J15" s="59"/>
      <c r="K15" s="60"/>
      <c r="L15" s="285"/>
      <c r="M15" s="75"/>
      <c r="N15" s="72">
        <v>32</v>
      </c>
      <c r="O15" s="75"/>
      <c r="P15" s="59"/>
      <c r="Q15" s="60"/>
    </row>
    <row r="16" spans="1:17" s="61" customFormat="1" ht="9" customHeight="1">
      <c r="A16" s="62"/>
      <c r="B16" s="63"/>
      <c r="C16" s="63"/>
      <c r="D16" s="64"/>
      <c r="E16" s="65"/>
      <c r="F16" s="77"/>
      <c r="G16" s="67"/>
      <c r="H16" s="283"/>
      <c r="I16" s="68"/>
      <c r="J16" s="56" t="s">
        <v>164</v>
      </c>
      <c r="K16" s="70"/>
      <c r="L16" s="59"/>
      <c r="M16" s="75"/>
      <c r="N16" s="76"/>
      <c r="O16" s="75"/>
      <c r="P16" s="59"/>
      <c r="Q16" s="60"/>
    </row>
    <row r="17" spans="1:17" s="61" customFormat="1" ht="9" customHeight="1">
      <c r="A17" s="62">
        <v>6</v>
      </c>
      <c r="B17" s="54"/>
      <c r="C17" s="54"/>
      <c r="D17" s="55"/>
      <c r="E17" s="56" t="s">
        <v>164</v>
      </c>
      <c r="F17" s="56"/>
      <c r="G17" s="57"/>
      <c r="H17" s="284"/>
      <c r="I17" s="71"/>
      <c r="J17" s="72">
        <v>30</v>
      </c>
      <c r="K17" s="73"/>
      <c r="L17" s="59"/>
      <c r="M17" s="75"/>
      <c r="N17" s="76"/>
      <c r="O17" s="75"/>
      <c r="P17" s="59"/>
      <c r="Q17" s="60"/>
    </row>
    <row r="18" spans="1:17" s="61" customFormat="1" ht="9" customHeight="1">
      <c r="A18" s="62"/>
      <c r="B18" s="63"/>
      <c r="C18" s="63"/>
      <c r="D18" s="64"/>
      <c r="E18" s="65"/>
      <c r="F18" s="65"/>
      <c r="G18" s="67"/>
      <c r="H18" s="65"/>
      <c r="I18" s="74"/>
      <c r="J18" s="282"/>
      <c r="K18" s="68" t="s">
        <v>19</v>
      </c>
      <c r="L18" s="56" t="s">
        <v>158</v>
      </c>
      <c r="M18" s="78"/>
      <c r="N18" s="76"/>
      <c r="O18" s="75"/>
      <c r="P18" s="59"/>
      <c r="Q18" s="60"/>
    </row>
    <row r="19" spans="1:17" s="61" customFormat="1" ht="9" customHeight="1">
      <c r="A19" s="62">
        <v>7</v>
      </c>
      <c r="B19" s="54"/>
      <c r="C19" s="54"/>
      <c r="D19" s="55"/>
      <c r="E19" s="56" t="s">
        <v>158</v>
      </c>
      <c r="F19" s="56"/>
      <c r="G19" s="57"/>
      <c r="H19" s="56"/>
      <c r="I19" s="58"/>
      <c r="J19" s="282"/>
      <c r="K19" s="75"/>
      <c r="L19" s="72">
        <v>32</v>
      </c>
      <c r="M19" s="80"/>
      <c r="N19" s="76"/>
      <c r="O19" s="75"/>
      <c r="P19" s="59"/>
      <c r="Q19" s="60"/>
    </row>
    <row r="20" spans="1:17" s="61" customFormat="1" ht="9" customHeight="1">
      <c r="A20" s="62"/>
      <c r="B20" s="76"/>
      <c r="C20" s="63"/>
      <c r="D20" s="64"/>
      <c r="E20" s="65"/>
      <c r="F20" s="77"/>
      <c r="G20" s="67"/>
      <c r="H20" s="283"/>
      <c r="I20" s="68"/>
      <c r="J20" s="56" t="s">
        <v>158</v>
      </c>
      <c r="K20" s="78"/>
      <c r="L20" s="79"/>
      <c r="M20" s="81"/>
      <c r="N20" s="76"/>
      <c r="O20" s="75"/>
      <c r="P20" s="59"/>
      <c r="Q20" s="60"/>
    </row>
    <row r="21" spans="1:17" s="61" customFormat="1" ht="9" customHeight="1">
      <c r="A21" s="53">
        <v>8</v>
      </c>
      <c r="B21" s="54"/>
      <c r="C21" s="54"/>
      <c r="D21" s="55"/>
      <c r="E21" s="56" t="s">
        <v>167</v>
      </c>
      <c r="F21" s="56"/>
      <c r="G21" s="57"/>
      <c r="H21" s="284"/>
      <c r="I21" s="82"/>
      <c r="J21" s="59"/>
      <c r="K21" s="60"/>
      <c r="L21" s="76"/>
      <c r="M21" s="83"/>
      <c r="N21" s="76"/>
      <c r="O21" s="75"/>
      <c r="P21" s="59"/>
      <c r="Q21" s="60"/>
    </row>
    <row r="22" spans="1:17" s="61" customFormat="1" ht="9" customHeight="1">
      <c r="A22" s="62"/>
      <c r="B22" s="63"/>
      <c r="C22" s="63"/>
      <c r="D22" s="63"/>
      <c r="E22" s="59"/>
      <c r="F22" s="59"/>
      <c r="G22" s="84"/>
      <c r="H22" s="59"/>
      <c r="I22" s="74"/>
      <c r="J22" s="59"/>
      <c r="K22" s="60"/>
      <c r="L22" s="76"/>
      <c r="M22" s="83"/>
      <c r="N22" s="295"/>
      <c r="O22" s="68" t="s">
        <v>20</v>
      </c>
      <c r="P22" s="56" t="s">
        <v>236</v>
      </c>
      <c r="Q22" s="70"/>
    </row>
    <row r="23" spans="1:19" s="61" customFormat="1" ht="9" customHeight="1">
      <c r="A23" s="53">
        <v>9</v>
      </c>
      <c r="B23" s="54"/>
      <c r="C23" s="54"/>
      <c r="D23" s="55"/>
      <c r="E23" s="56" t="s">
        <v>167</v>
      </c>
      <c r="F23" s="56"/>
      <c r="G23" s="57"/>
      <c r="H23" s="56"/>
      <c r="I23" s="58"/>
      <c r="J23" s="59"/>
      <c r="K23" s="60"/>
      <c r="L23" s="59"/>
      <c r="M23" s="60"/>
      <c r="N23" s="295"/>
      <c r="O23" s="75"/>
      <c r="P23" s="188" t="s">
        <v>237</v>
      </c>
      <c r="Q23" s="83">
        <v>1</v>
      </c>
      <c r="S23" s="189"/>
    </row>
    <row r="24" spans="1:19" s="61" customFormat="1" ht="9" customHeight="1">
      <c r="A24" s="62"/>
      <c r="B24" s="63"/>
      <c r="C24" s="63"/>
      <c r="D24" s="64"/>
      <c r="E24" s="65"/>
      <c r="F24" s="66"/>
      <c r="G24" s="67"/>
      <c r="H24" s="283"/>
      <c r="I24" s="68"/>
      <c r="J24" s="56" t="s">
        <v>151</v>
      </c>
      <c r="K24" s="70"/>
      <c r="L24" s="59"/>
      <c r="M24" s="60"/>
      <c r="N24" s="59"/>
      <c r="O24" s="75"/>
      <c r="P24" s="76"/>
      <c r="Q24" s="83"/>
      <c r="S24" s="189"/>
    </row>
    <row r="25" spans="1:19" s="61" customFormat="1" ht="9" customHeight="1">
      <c r="A25" s="62">
        <v>10</v>
      </c>
      <c r="B25" s="54"/>
      <c r="C25" s="54"/>
      <c r="D25" s="55"/>
      <c r="E25" s="56" t="s">
        <v>151</v>
      </c>
      <c r="F25" s="56"/>
      <c r="G25" s="57"/>
      <c r="H25" s="284"/>
      <c r="I25" s="71"/>
      <c r="J25" s="72"/>
      <c r="K25" s="73"/>
      <c r="L25" s="59"/>
      <c r="M25" s="60"/>
      <c r="N25" s="59"/>
      <c r="O25" s="75"/>
      <c r="P25" s="76"/>
      <c r="Q25" s="83"/>
      <c r="S25" s="189"/>
    </row>
    <row r="26" spans="1:19" s="61" customFormat="1" ht="9" customHeight="1">
      <c r="A26" s="62"/>
      <c r="B26" s="63"/>
      <c r="C26" s="63"/>
      <c r="D26" s="64"/>
      <c r="E26" s="65"/>
      <c r="F26" s="65"/>
      <c r="G26" s="67"/>
      <c r="H26" s="65"/>
      <c r="I26" s="74"/>
      <c r="J26" s="282"/>
      <c r="K26" s="68" t="s">
        <v>20</v>
      </c>
      <c r="L26" s="56" t="s">
        <v>151</v>
      </c>
      <c r="M26" s="70"/>
      <c r="N26" s="59"/>
      <c r="O26" s="75"/>
      <c r="P26" s="76"/>
      <c r="Q26" s="83"/>
      <c r="S26" s="189"/>
    </row>
    <row r="27" spans="1:19" s="61" customFormat="1" ht="9" customHeight="1">
      <c r="A27" s="62">
        <v>11</v>
      </c>
      <c r="B27" s="54"/>
      <c r="C27" s="54"/>
      <c r="D27" s="55"/>
      <c r="E27" s="56" t="s">
        <v>156</v>
      </c>
      <c r="F27" s="56"/>
      <c r="G27" s="57"/>
      <c r="H27" s="56"/>
      <c r="I27" s="58"/>
      <c r="J27" s="282"/>
      <c r="K27" s="75"/>
      <c r="L27" s="72">
        <v>30</v>
      </c>
      <c r="M27" s="73"/>
      <c r="N27" s="59"/>
      <c r="O27" s="75"/>
      <c r="P27" s="76"/>
      <c r="Q27" s="83"/>
      <c r="S27" s="189"/>
    </row>
    <row r="28" spans="1:19" s="61" customFormat="1" ht="9" customHeight="1">
      <c r="A28" s="62"/>
      <c r="B28" s="76"/>
      <c r="C28" s="63"/>
      <c r="D28" s="64"/>
      <c r="E28" s="65"/>
      <c r="F28" s="77"/>
      <c r="G28" s="67"/>
      <c r="H28" s="283"/>
      <c r="I28" s="68"/>
      <c r="J28" s="56" t="s">
        <v>156</v>
      </c>
      <c r="K28" s="78"/>
      <c r="L28" s="79"/>
      <c r="M28" s="68"/>
      <c r="N28" s="59"/>
      <c r="O28" s="75"/>
      <c r="P28" s="76"/>
      <c r="Q28" s="83"/>
      <c r="S28" s="189"/>
    </row>
    <row r="29" spans="1:19" s="61" customFormat="1" ht="9" customHeight="1">
      <c r="A29" s="62">
        <v>12</v>
      </c>
      <c r="B29" s="54"/>
      <c r="C29" s="54"/>
      <c r="D29" s="55"/>
      <c r="E29" s="56" t="s">
        <v>144</v>
      </c>
      <c r="F29" s="56"/>
      <c r="G29" s="57"/>
      <c r="H29" s="284"/>
      <c r="I29" s="71"/>
      <c r="J29" s="246">
        <v>32</v>
      </c>
      <c r="K29" s="60"/>
      <c r="L29" s="76"/>
      <c r="M29" s="75"/>
      <c r="N29" s="59"/>
      <c r="O29" s="75"/>
      <c r="P29" s="76"/>
      <c r="Q29" s="83"/>
      <c r="S29" s="189"/>
    </row>
    <row r="30" spans="1:19" s="61" customFormat="1" ht="9" customHeight="1">
      <c r="A30" s="62"/>
      <c r="B30" s="63"/>
      <c r="C30" s="63"/>
      <c r="D30" s="64"/>
      <c r="E30" s="65"/>
      <c r="F30" s="65"/>
      <c r="G30" s="67"/>
      <c r="H30" s="65"/>
      <c r="I30" s="74"/>
      <c r="J30" s="59"/>
      <c r="K30" s="60"/>
      <c r="L30" s="285"/>
      <c r="M30" s="68" t="s">
        <v>20</v>
      </c>
      <c r="N30" s="56" t="s">
        <v>145</v>
      </c>
      <c r="O30" s="78"/>
      <c r="P30" s="76"/>
      <c r="Q30" s="83"/>
      <c r="S30" s="189"/>
    </row>
    <row r="31" spans="1:19" s="61" customFormat="1" ht="9" customHeight="1">
      <c r="A31" s="62">
        <v>13</v>
      </c>
      <c r="B31" s="54"/>
      <c r="C31" s="54"/>
      <c r="D31" s="55"/>
      <c r="E31" s="56" t="s">
        <v>152</v>
      </c>
      <c r="F31" s="56"/>
      <c r="G31" s="57"/>
      <c r="H31" s="56"/>
      <c r="I31" s="58"/>
      <c r="J31" s="59"/>
      <c r="K31" s="60"/>
      <c r="L31" s="285"/>
      <c r="M31" s="75"/>
      <c r="N31" s="72">
        <v>32</v>
      </c>
      <c r="O31" s="83"/>
      <c r="P31" s="76"/>
      <c r="Q31" s="83"/>
      <c r="S31" s="189"/>
    </row>
    <row r="32" spans="1:19" s="61" customFormat="1" ht="9" customHeight="1">
      <c r="A32" s="62"/>
      <c r="B32" s="63"/>
      <c r="C32" s="63"/>
      <c r="D32" s="64"/>
      <c r="E32" s="65"/>
      <c r="F32" s="77"/>
      <c r="G32" s="67"/>
      <c r="H32" s="283"/>
      <c r="I32" s="68"/>
      <c r="J32" s="56" t="s">
        <v>165</v>
      </c>
      <c r="K32" s="70"/>
      <c r="L32" s="59"/>
      <c r="M32" s="75"/>
      <c r="N32" s="76"/>
      <c r="O32" s="83"/>
      <c r="P32" s="76"/>
      <c r="Q32" s="83"/>
      <c r="S32" s="189"/>
    </row>
    <row r="33" spans="1:19" s="61" customFormat="1" ht="9" customHeight="1">
      <c r="A33" s="62">
        <v>14</v>
      </c>
      <c r="B33" s="54"/>
      <c r="C33" s="54"/>
      <c r="D33" s="55"/>
      <c r="E33" s="56" t="s">
        <v>165</v>
      </c>
      <c r="F33" s="56"/>
      <c r="G33" s="57"/>
      <c r="H33" s="284"/>
      <c r="I33" s="71"/>
      <c r="J33" s="72">
        <v>30</v>
      </c>
      <c r="K33" s="73"/>
      <c r="L33" s="59"/>
      <c r="M33" s="75"/>
      <c r="N33" s="76"/>
      <c r="O33" s="83"/>
      <c r="P33" s="76"/>
      <c r="Q33" s="83"/>
      <c r="S33" s="189"/>
    </row>
    <row r="34" spans="1:19" s="61" customFormat="1" ht="9" customHeight="1">
      <c r="A34" s="62"/>
      <c r="B34" s="63"/>
      <c r="C34" s="63"/>
      <c r="D34" s="64"/>
      <c r="E34" s="65"/>
      <c r="F34" s="65"/>
      <c r="G34" s="67"/>
      <c r="H34" s="65"/>
      <c r="I34" s="74"/>
      <c r="J34" s="293"/>
      <c r="K34" s="68" t="s">
        <v>20</v>
      </c>
      <c r="L34" s="56" t="s">
        <v>145</v>
      </c>
      <c r="M34" s="78"/>
      <c r="N34" s="76"/>
      <c r="O34" s="83"/>
      <c r="P34" s="76"/>
      <c r="Q34" s="83"/>
      <c r="S34" s="189"/>
    </row>
    <row r="35" spans="1:19" s="61" customFormat="1" ht="9" customHeight="1">
      <c r="A35" s="62">
        <v>15</v>
      </c>
      <c r="B35" s="54"/>
      <c r="C35" s="54"/>
      <c r="D35" s="55"/>
      <c r="E35" s="56" t="s">
        <v>145</v>
      </c>
      <c r="F35" s="56"/>
      <c r="G35" s="57"/>
      <c r="H35" s="56"/>
      <c r="I35" s="58"/>
      <c r="J35" s="293"/>
      <c r="K35" s="75"/>
      <c r="L35" s="72">
        <v>32</v>
      </c>
      <c r="M35" s="80"/>
      <c r="N35" s="76"/>
      <c r="O35" s="83"/>
      <c r="P35" s="76"/>
      <c r="Q35" s="83"/>
      <c r="S35" s="189"/>
    </row>
    <row r="36" spans="1:19" s="61" customFormat="1" ht="9" customHeight="1">
      <c r="A36" s="62"/>
      <c r="B36" s="76"/>
      <c r="C36" s="63"/>
      <c r="D36" s="64"/>
      <c r="E36" s="65"/>
      <c r="F36" s="77"/>
      <c r="G36" s="67"/>
      <c r="H36" s="283"/>
      <c r="I36" s="68"/>
      <c r="J36" s="56" t="s">
        <v>145</v>
      </c>
      <c r="K36" s="78"/>
      <c r="L36" s="79"/>
      <c r="M36" s="81"/>
      <c r="N36" s="294"/>
      <c r="O36" s="83"/>
      <c r="P36" s="76"/>
      <c r="Q36" s="83"/>
      <c r="R36" s="189"/>
      <c r="S36" s="189"/>
    </row>
    <row r="37" spans="1:19" s="61" customFormat="1" ht="9" customHeight="1">
      <c r="A37" s="53">
        <v>16</v>
      </c>
      <c r="B37" s="54"/>
      <c r="C37" s="54"/>
      <c r="D37" s="55"/>
      <c r="E37" s="56" t="s">
        <v>167</v>
      </c>
      <c r="F37" s="56"/>
      <c r="G37" s="57"/>
      <c r="H37" s="284"/>
      <c r="I37" s="82"/>
      <c r="J37" s="59"/>
      <c r="K37" s="60"/>
      <c r="L37" s="76"/>
      <c r="M37" s="83"/>
      <c r="N37" s="294"/>
      <c r="O37" s="83"/>
      <c r="P37" s="190"/>
      <c r="Q37" s="83"/>
      <c r="R37" s="189"/>
      <c r="S37" s="189"/>
    </row>
    <row r="38" spans="1:19" s="61" customFormat="1" ht="9" customHeight="1">
      <c r="A38" s="62"/>
      <c r="B38" s="63"/>
      <c r="C38" s="63"/>
      <c r="D38" s="63"/>
      <c r="E38" s="59"/>
      <c r="F38" s="59"/>
      <c r="G38" s="84"/>
      <c r="H38" s="59"/>
      <c r="I38" s="191"/>
      <c r="J38" s="76"/>
      <c r="K38" s="83"/>
      <c r="L38" s="76"/>
      <c r="M38" s="83"/>
      <c r="N38" s="85"/>
      <c r="O38" s="86" t="s">
        <v>20</v>
      </c>
      <c r="P38" s="76"/>
      <c r="Q38" s="83"/>
      <c r="S38" s="189"/>
    </row>
    <row r="39" spans="9:19" s="61" customFormat="1" ht="9" customHeight="1">
      <c r="I39" s="189"/>
      <c r="J39" s="189"/>
      <c r="K39" s="189">
        <v>-13</v>
      </c>
      <c r="L39" s="194" t="s">
        <v>159</v>
      </c>
      <c r="M39" s="83"/>
      <c r="N39" s="76"/>
      <c r="O39" s="83"/>
      <c r="P39" s="72"/>
      <c r="Q39" s="83"/>
      <c r="R39" s="189"/>
      <c r="S39" s="189"/>
    </row>
    <row r="40" spans="12:19" s="61" customFormat="1" ht="9" customHeight="1">
      <c r="L40" s="216"/>
      <c r="M40" s="192"/>
      <c r="N40" s="59"/>
      <c r="O40" s="60"/>
      <c r="P40" s="79"/>
      <c r="Q40" s="81"/>
      <c r="R40" s="189"/>
      <c r="S40" s="189"/>
    </row>
    <row r="41" spans="12:19" s="61" customFormat="1" ht="9" customHeight="1">
      <c r="L41" s="212"/>
      <c r="M41" s="193">
        <v>16</v>
      </c>
      <c r="N41" s="300" t="s">
        <v>151</v>
      </c>
      <c r="O41" s="70"/>
      <c r="P41" s="69"/>
      <c r="Q41" s="83"/>
      <c r="R41" s="189"/>
      <c r="S41" s="189"/>
    </row>
    <row r="42" spans="12:19" s="61" customFormat="1" ht="9" customHeight="1">
      <c r="L42" s="194"/>
      <c r="M42" s="75"/>
      <c r="N42" s="301">
        <v>30</v>
      </c>
      <c r="O42" s="60"/>
      <c r="P42" s="190" t="s">
        <v>198</v>
      </c>
      <c r="Q42" s="83"/>
      <c r="R42" s="189"/>
      <c r="S42" s="189"/>
    </row>
    <row r="43" spans="11:19" s="61" customFormat="1" ht="9" customHeight="1">
      <c r="K43" s="61">
        <v>-14</v>
      </c>
      <c r="L43" s="249" t="s">
        <v>151</v>
      </c>
      <c r="M43" s="78"/>
      <c r="N43" s="59"/>
      <c r="O43" s="60"/>
      <c r="P43" s="76"/>
      <c r="Q43" s="83"/>
      <c r="R43" s="189"/>
      <c r="S43" s="189"/>
    </row>
    <row r="44" spans="13:19" s="61" customFormat="1" ht="9" customHeight="1">
      <c r="M44" s="80"/>
      <c r="N44" s="76"/>
      <c r="O44" s="83"/>
      <c r="P44" s="76"/>
      <c r="Q44" s="83"/>
      <c r="R44" s="189"/>
      <c r="S44" s="189"/>
    </row>
    <row r="45" spans="13:19" s="61" customFormat="1" ht="9" customHeight="1">
      <c r="M45" s="81"/>
      <c r="N45" s="76"/>
      <c r="O45" s="83"/>
      <c r="P45" s="76"/>
      <c r="Q45" s="83"/>
      <c r="R45" s="189"/>
      <c r="S45" s="189"/>
    </row>
    <row r="46" spans="13:19" s="61" customFormat="1" ht="9" customHeight="1">
      <c r="M46" s="83"/>
      <c r="N46" s="76">
        <v>-16</v>
      </c>
      <c r="O46" s="70"/>
      <c r="P46" s="249" t="s">
        <v>159</v>
      </c>
      <c r="Q46" s="83"/>
      <c r="R46" s="189"/>
      <c r="S46" s="189"/>
    </row>
    <row r="47" spans="1:19" s="61" customFormat="1" ht="9" customHeight="1">
      <c r="A47" s="189"/>
      <c r="B47" s="189"/>
      <c r="C47" s="189"/>
      <c r="D47" s="189"/>
      <c r="E47" s="189"/>
      <c r="F47" s="189"/>
      <c r="G47" s="189"/>
      <c r="H47" s="189"/>
      <c r="I47" s="189"/>
      <c r="J47" s="189"/>
      <c r="K47" s="189"/>
      <c r="L47" s="189"/>
      <c r="M47" s="81"/>
      <c r="N47" s="76"/>
      <c r="O47" s="83"/>
      <c r="P47" s="190" t="s">
        <v>199</v>
      </c>
      <c r="Q47" s="83"/>
      <c r="R47" s="189"/>
      <c r="S47" s="189"/>
    </row>
    <row r="48" spans="1:19" s="61" customFormat="1" ht="9" customHeight="1">
      <c r="A48" s="189"/>
      <c r="B48" s="189"/>
      <c r="C48" s="189"/>
      <c r="D48" s="189"/>
      <c r="E48" s="189"/>
      <c r="F48" s="189"/>
      <c r="G48" s="189"/>
      <c r="H48" s="189"/>
      <c r="I48" s="212">
        <v>-9</v>
      </c>
      <c r="J48" s="250" t="s">
        <v>149</v>
      </c>
      <c r="K48" s="194"/>
      <c r="L48" s="189"/>
      <c r="M48" s="189"/>
      <c r="N48" s="72"/>
      <c r="O48" s="83"/>
      <c r="P48" s="76"/>
      <c r="Q48" s="83"/>
      <c r="R48" s="189"/>
      <c r="S48" s="189"/>
    </row>
    <row r="49" spans="1:19" s="61" customFormat="1" ht="9" customHeight="1">
      <c r="A49" s="53"/>
      <c r="B49" s="76"/>
      <c r="C49" s="76"/>
      <c r="D49" s="195"/>
      <c r="E49" s="196"/>
      <c r="F49" s="196"/>
      <c r="G49" s="197"/>
      <c r="H49" s="196"/>
      <c r="I49" s="189"/>
      <c r="J49" s="198"/>
      <c r="K49" s="199"/>
      <c r="L49" s="200"/>
      <c r="M49" s="189"/>
      <c r="N49" s="76"/>
      <c r="O49" s="83"/>
      <c r="P49" s="76"/>
      <c r="Q49" s="83"/>
      <c r="R49" s="189"/>
      <c r="S49" s="189"/>
    </row>
    <row r="50" spans="1:19" s="61" customFormat="1" ht="9" customHeight="1">
      <c r="A50" s="53"/>
      <c r="B50" s="76"/>
      <c r="C50" s="76"/>
      <c r="D50" s="195"/>
      <c r="E50" s="196"/>
      <c r="F50" s="196"/>
      <c r="G50" s="197"/>
      <c r="H50" s="196"/>
      <c r="I50" s="191"/>
      <c r="J50" s="286" t="s">
        <v>164</v>
      </c>
      <c r="K50" s="201">
        <v>17</v>
      </c>
      <c r="L50" s="202" t="s">
        <v>230</v>
      </c>
      <c r="M50" s="290"/>
      <c r="N50" s="76"/>
      <c r="O50" s="83"/>
      <c r="P50" s="76"/>
      <c r="Q50" s="83"/>
      <c r="R50" s="189"/>
      <c r="S50" s="189"/>
    </row>
    <row r="51" spans="1:19" s="61" customFormat="1" ht="9" customHeight="1">
      <c r="A51" s="53"/>
      <c r="B51" s="62"/>
      <c r="C51" s="62"/>
      <c r="D51" s="203"/>
      <c r="E51" s="201"/>
      <c r="F51" s="204"/>
      <c r="G51" s="205"/>
      <c r="H51" s="290"/>
      <c r="I51" s="206"/>
      <c r="J51" s="287"/>
      <c r="K51" s="78"/>
      <c r="L51" s="207"/>
      <c r="M51" s="290"/>
      <c r="N51" s="76"/>
      <c r="O51" s="83"/>
      <c r="P51" s="76"/>
      <c r="Q51" s="83"/>
      <c r="R51" s="189"/>
      <c r="S51" s="189"/>
    </row>
    <row r="52" spans="1:19" s="61" customFormat="1" ht="9" customHeight="1">
      <c r="A52" s="53"/>
      <c r="B52" s="76"/>
      <c r="C52" s="76"/>
      <c r="D52" s="195"/>
      <c r="E52" s="196"/>
      <c r="F52" s="196"/>
      <c r="G52" s="197"/>
      <c r="H52" s="290"/>
      <c r="I52" s="196">
        <v>-10</v>
      </c>
      <c r="J52" s="72"/>
      <c r="K52" s="80"/>
      <c r="L52" s="292"/>
      <c r="M52" s="83"/>
      <c r="N52" s="76"/>
      <c r="O52" s="83"/>
      <c r="P52" s="208"/>
      <c r="Q52" s="83"/>
      <c r="R52" s="189"/>
      <c r="S52" s="189"/>
    </row>
    <row r="53" spans="1:19" s="61" customFormat="1" ht="9" customHeight="1">
      <c r="A53" s="53"/>
      <c r="B53" s="62"/>
      <c r="C53" s="62"/>
      <c r="D53" s="203"/>
      <c r="E53" s="201"/>
      <c r="F53" s="201"/>
      <c r="G53" s="205"/>
      <c r="H53" s="201"/>
      <c r="I53" s="191"/>
      <c r="J53" s="79"/>
      <c r="K53" s="81"/>
      <c r="L53" s="282"/>
      <c r="M53" s="209">
        <v>19</v>
      </c>
      <c r="N53" s="249" t="s">
        <v>165</v>
      </c>
      <c r="O53" s="83"/>
      <c r="P53" s="76"/>
      <c r="Q53" s="83"/>
      <c r="R53" s="189"/>
      <c r="S53" s="189"/>
    </row>
    <row r="54" spans="1:19" s="61" customFormat="1" ht="9" customHeight="1">
      <c r="A54" s="53"/>
      <c r="B54" s="76"/>
      <c r="C54" s="76"/>
      <c r="D54" s="195"/>
      <c r="E54" s="196"/>
      <c r="F54" s="196"/>
      <c r="G54" s="197"/>
      <c r="H54" s="196"/>
      <c r="I54" s="191"/>
      <c r="J54" s="76"/>
      <c r="K54" s="83"/>
      <c r="L54" s="193"/>
      <c r="M54" s="80"/>
      <c r="N54" s="190" t="s">
        <v>200</v>
      </c>
      <c r="O54" s="83"/>
      <c r="P54" s="76"/>
      <c r="Q54" s="83"/>
      <c r="R54" s="189"/>
      <c r="S54" s="189"/>
    </row>
    <row r="55" spans="1:19" s="61" customFormat="1" ht="12.75" customHeight="1">
      <c r="A55" s="53"/>
      <c r="B55" s="76"/>
      <c r="C55" s="62"/>
      <c r="D55" s="203"/>
      <c r="E55" s="201"/>
      <c r="F55" s="210"/>
      <c r="G55" s="205"/>
      <c r="H55" s="290"/>
      <c r="I55" s="196">
        <v>-11</v>
      </c>
      <c r="J55" s="194" t="s">
        <v>156</v>
      </c>
      <c r="K55" s="70"/>
      <c r="L55" s="211"/>
      <c r="M55" s="81"/>
      <c r="N55" s="76"/>
      <c r="O55" s="83"/>
      <c r="P55" s="76"/>
      <c r="Q55" s="83"/>
      <c r="R55" s="189"/>
      <c r="S55" s="189"/>
    </row>
    <row r="56" spans="1:19" s="61" customFormat="1" ht="9.75" customHeight="1">
      <c r="A56" s="53"/>
      <c r="B56" s="76"/>
      <c r="C56" s="76"/>
      <c r="D56" s="195"/>
      <c r="E56" s="196"/>
      <c r="F56" s="196"/>
      <c r="G56" s="197"/>
      <c r="H56" s="290"/>
      <c r="I56" s="191"/>
      <c r="J56" s="291" t="s">
        <v>165</v>
      </c>
      <c r="K56" s="194">
        <v>18</v>
      </c>
      <c r="L56" s="251" t="s">
        <v>165</v>
      </c>
      <c r="M56" s="83"/>
      <c r="N56" s="76"/>
      <c r="O56" s="83"/>
      <c r="P56" s="76"/>
      <c r="Q56" s="83"/>
      <c r="R56" s="189"/>
      <c r="S56" s="189"/>
    </row>
    <row r="57" spans="1:19" s="61" customFormat="1" ht="8.25" customHeight="1">
      <c r="A57" s="53"/>
      <c r="B57" s="62"/>
      <c r="C57" s="62"/>
      <c r="D57" s="203"/>
      <c r="E57" s="201"/>
      <c r="F57" s="201"/>
      <c r="G57" s="205"/>
      <c r="H57" s="194"/>
      <c r="I57" s="191"/>
      <c r="J57" s="287"/>
      <c r="K57" s="78"/>
      <c r="L57" s="76">
        <v>-19</v>
      </c>
      <c r="M57" s="83"/>
      <c r="N57" s="76"/>
      <c r="O57" s="83"/>
      <c r="P57" s="190"/>
      <c r="Q57" s="83"/>
      <c r="R57" s="189"/>
      <c r="S57" s="189"/>
    </row>
    <row r="58" spans="1:19" s="61" customFormat="1" ht="10.5" customHeight="1">
      <c r="A58" s="212"/>
      <c r="B58" s="189"/>
      <c r="C58" s="189"/>
      <c r="D58" s="189"/>
      <c r="E58" s="189"/>
      <c r="F58" s="189"/>
      <c r="G58" s="189"/>
      <c r="H58" s="189"/>
      <c r="I58" s="189">
        <v>-12</v>
      </c>
      <c r="J58" s="189"/>
      <c r="K58" s="189"/>
      <c r="L58" s="76"/>
      <c r="M58" s="83"/>
      <c r="N58" s="76"/>
      <c r="O58" s="213"/>
      <c r="P58" s="76"/>
      <c r="Q58" s="83"/>
      <c r="R58" s="189"/>
      <c r="S58" s="189"/>
    </row>
    <row r="59" spans="1:19" s="61" customFormat="1" ht="9" customHeight="1">
      <c r="A59" s="212"/>
      <c r="B59" s="189"/>
      <c r="C59" s="189"/>
      <c r="D59" s="189"/>
      <c r="E59" s="189"/>
      <c r="F59" s="189"/>
      <c r="G59" s="189"/>
      <c r="H59" s="194"/>
      <c r="I59" s="189"/>
      <c r="J59" s="189"/>
      <c r="K59" s="189"/>
      <c r="L59" s="72"/>
      <c r="M59" s="80"/>
      <c r="N59" s="76"/>
      <c r="O59" s="83"/>
      <c r="P59" s="76"/>
      <c r="Q59" s="83"/>
      <c r="R59" s="189"/>
      <c r="S59" s="214"/>
    </row>
    <row r="60" spans="1:19" s="61" customFormat="1" ht="10.5" customHeight="1">
      <c r="A60" s="53"/>
      <c r="B60" s="76"/>
      <c r="C60" s="76"/>
      <c r="D60" s="195"/>
      <c r="E60" s="196"/>
      <c r="F60" s="196"/>
      <c r="G60" s="197"/>
      <c r="H60" s="196"/>
      <c r="I60" s="191"/>
      <c r="J60" s="290"/>
      <c r="K60" s="302">
        <v>-17</v>
      </c>
      <c r="L60" s="215" t="s">
        <v>238</v>
      </c>
      <c r="M60" s="81"/>
      <c r="N60" s="76"/>
      <c r="O60" s="83"/>
      <c r="P60" s="76"/>
      <c r="Q60" s="83"/>
      <c r="R60" s="189"/>
      <c r="S60" s="189"/>
    </row>
    <row r="61" spans="1:19" s="61" customFormat="1" ht="9" customHeight="1">
      <c r="A61" s="53"/>
      <c r="B61" s="62"/>
      <c r="C61" s="62"/>
      <c r="D61" s="203"/>
      <c r="E61" s="201"/>
      <c r="F61" s="210"/>
      <c r="G61" s="205"/>
      <c r="H61" s="290"/>
      <c r="I61" s="81"/>
      <c r="J61" s="290"/>
      <c r="K61" s="83"/>
      <c r="L61" s="216"/>
      <c r="M61" s="192"/>
      <c r="N61" s="76"/>
      <c r="O61" s="83"/>
      <c r="P61" s="76"/>
      <c r="Q61" s="83"/>
      <c r="R61" s="189"/>
      <c r="S61" s="189"/>
    </row>
    <row r="62" spans="1:20" s="61" customFormat="1" ht="9" customHeight="1">
      <c r="A62" s="53"/>
      <c r="B62" s="76"/>
      <c r="C62" s="76"/>
      <c r="D62" s="195"/>
      <c r="E62" s="196"/>
      <c r="F62" s="196"/>
      <c r="G62" s="197"/>
      <c r="H62" s="290"/>
      <c r="I62" s="191"/>
      <c r="J62" s="72"/>
      <c r="K62" s="80"/>
      <c r="L62" s="194"/>
      <c r="M62" s="68"/>
      <c r="N62" s="217">
        <v>20</v>
      </c>
      <c r="O62" s="249" t="s">
        <v>231</v>
      </c>
      <c r="P62" s="219"/>
      <c r="Q62" s="212"/>
      <c r="R62" s="212"/>
      <c r="S62" s="303"/>
      <c r="T62" s="303"/>
    </row>
    <row r="63" spans="1:19" s="61" customFormat="1" ht="9" customHeight="1">
      <c r="A63" s="53"/>
      <c r="B63" s="62"/>
      <c r="C63" s="62"/>
      <c r="D63" s="203"/>
      <c r="E63" s="201"/>
      <c r="F63" s="201"/>
      <c r="G63" s="205"/>
      <c r="H63" s="201"/>
      <c r="I63" s="191"/>
      <c r="J63" s="79"/>
      <c r="K63" s="81"/>
      <c r="L63" s="286" t="s">
        <v>156</v>
      </c>
      <c r="M63" s="75"/>
      <c r="N63" s="72"/>
      <c r="O63" s="83"/>
      <c r="P63" s="190" t="s">
        <v>232</v>
      </c>
      <c r="Q63" s="83"/>
      <c r="R63" s="189"/>
      <c r="S63" s="189"/>
    </row>
    <row r="64" spans="1:19" s="61" customFormat="1" ht="9" customHeight="1">
      <c r="A64" s="53"/>
      <c r="B64" s="76"/>
      <c r="C64" s="76"/>
      <c r="D64" s="195"/>
      <c r="E64" s="196"/>
      <c r="F64" s="196"/>
      <c r="G64" s="197"/>
      <c r="H64" s="196"/>
      <c r="I64" s="191"/>
      <c r="J64" s="76"/>
      <c r="K64" s="83"/>
      <c r="L64" s="287"/>
      <c r="M64" s="78"/>
      <c r="N64" s="76"/>
      <c r="O64" s="83"/>
      <c r="P64" s="76"/>
      <c r="Q64" s="83"/>
      <c r="R64" s="189"/>
      <c r="S64" s="189"/>
    </row>
    <row r="65" spans="1:19" s="61" customFormat="1" ht="9" customHeight="1">
      <c r="A65" s="53"/>
      <c r="B65" s="76"/>
      <c r="C65" s="62"/>
      <c r="D65" s="203"/>
      <c r="E65" s="201"/>
      <c r="F65" s="210"/>
      <c r="G65" s="205"/>
      <c r="H65" s="290"/>
      <c r="I65" s="81"/>
      <c r="J65" s="76"/>
      <c r="K65" s="83"/>
      <c r="L65" s="79"/>
      <c r="M65" s="83"/>
      <c r="N65" s="76"/>
      <c r="O65" s="83"/>
      <c r="P65" s="76"/>
      <c r="Q65" s="83"/>
      <c r="R65" s="189"/>
      <c r="S65" s="189"/>
    </row>
    <row r="66" spans="1:19" s="61" customFormat="1" ht="9" customHeight="1">
      <c r="A66" s="53"/>
      <c r="B66" s="62"/>
      <c r="C66" s="62"/>
      <c r="D66" s="203"/>
      <c r="E66" s="201"/>
      <c r="F66" s="204"/>
      <c r="G66" s="205"/>
      <c r="H66" s="290"/>
      <c r="I66" s="81"/>
      <c r="J66" s="76"/>
      <c r="K66" s="83"/>
      <c r="L66" s="76"/>
      <c r="M66" s="290"/>
      <c r="N66" s="76"/>
      <c r="O66" s="83"/>
      <c r="P66" s="76"/>
      <c r="Q66" s="83"/>
      <c r="R66" s="189"/>
      <c r="S66" s="189"/>
    </row>
    <row r="67" spans="1:19" s="61" customFormat="1" ht="9" customHeight="1">
      <c r="A67" s="62"/>
      <c r="B67" s="76"/>
      <c r="C67" s="76"/>
      <c r="D67" s="195"/>
      <c r="E67" s="196"/>
      <c r="F67" s="196"/>
      <c r="G67" s="197"/>
      <c r="H67" s="196"/>
      <c r="I67" s="191"/>
      <c r="J67" s="290"/>
      <c r="K67" s="80"/>
      <c r="L67" s="79"/>
      <c r="M67" s="290"/>
      <c r="N67" s="76"/>
      <c r="O67" s="83"/>
      <c r="P67" s="76"/>
      <c r="Q67" s="83"/>
      <c r="R67" s="189"/>
      <c r="S67" s="189"/>
    </row>
    <row r="68" spans="1:19" s="61" customFormat="1" ht="9" customHeight="1">
      <c r="A68" s="62"/>
      <c r="B68" s="62"/>
      <c r="C68" s="62"/>
      <c r="D68" s="203"/>
      <c r="E68" s="201"/>
      <c r="F68" s="201"/>
      <c r="G68" s="205"/>
      <c r="H68" s="194"/>
      <c r="I68" s="191"/>
      <c r="J68" s="290"/>
      <c r="K68" s="81"/>
      <c r="L68" s="76"/>
      <c r="M68" s="218"/>
      <c r="N68" s="76"/>
      <c r="O68" s="83"/>
      <c r="P68" s="190"/>
      <c r="Q68" s="83"/>
      <c r="R68" s="189"/>
      <c r="S68" s="189"/>
    </row>
    <row r="69" spans="1:19" s="61" customFormat="1" ht="9.75" customHeight="1">
      <c r="A69" s="62"/>
      <c r="B69" s="62"/>
      <c r="C69" s="62"/>
      <c r="D69" s="203"/>
      <c r="E69" s="201"/>
      <c r="F69" s="210"/>
      <c r="G69" s="205"/>
      <c r="H69" s="210"/>
      <c r="I69" s="81"/>
      <c r="J69" s="76"/>
      <c r="K69" s="219"/>
      <c r="L69" s="215"/>
      <c r="M69" s="83"/>
      <c r="N69" s="76"/>
      <c r="O69" s="83"/>
      <c r="P69" s="76"/>
      <c r="Q69" s="83"/>
      <c r="R69" s="189"/>
      <c r="S69" s="189"/>
    </row>
    <row r="70" spans="1:19" s="14" customFormat="1" ht="15" customHeight="1">
      <c r="A70" s="220"/>
      <c r="B70" s="220"/>
      <c r="C70" s="220"/>
      <c r="D70" s="220"/>
      <c r="E70" s="87"/>
      <c r="F70" s="87"/>
      <c r="G70" s="87"/>
      <c r="H70" s="87"/>
      <c r="I70" s="221"/>
      <c r="J70" s="87"/>
      <c r="K70" s="222"/>
      <c r="L70" s="87"/>
      <c r="M70" s="88"/>
      <c r="N70" s="87"/>
      <c r="O70" s="223"/>
      <c r="P70" s="87"/>
      <c r="Q70" s="88"/>
      <c r="R70" s="224"/>
      <c r="S70" s="224"/>
    </row>
    <row r="71" spans="1:19" s="16" customFormat="1" ht="10.5" customHeight="1">
      <c r="A71" s="53">
        <v>-1</v>
      </c>
      <c r="B71" s="54"/>
      <c r="C71" s="54"/>
      <c r="D71" s="55"/>
      <c r="E71" s="56" t="s">
        <v>167</v>
      </c>
      <c r="F71" s="56"/>
      <c r="G71" s="57"/>
      <c r="H71" s="56"/>
      <c r="I71" s="58"/>
      <c r="J71" s="59"/>
      <c r="K71" s="60"/>
      <c r="L71" s="59"/>
      <c r="M71" s="60"/>
      <c r="N71" s="59"/>
      <c r="O71" s="60"/>
      <c r="P71" s="225"/>
      <c r="Q71" s="226"/>
      <c r="R71" s="227"/>
      <c r="S71" s="227"/>
    </row>
    <row r="72" spans="1:19" s="16" customFormat="1" ht="12.75" customHeight="1">
      <c r="A72" s="53"/>
      <c r="B72" s="63"/>
      <c r="C72" s="63"/>
      <c r="D72" s="64"/>
      <c r="E72" s="65"/>
      <c r="F72" s="66"/>
      <c r="G72" s="67"/>
      <c r="H72" s="288"/>
      <c r="I72" s="68"/>
      <c r="J72" s="56" t="s">
        <v>157</v>
      </c>
      <c r="K72" s="70"/>
      <c r="L72" s="59"/>
      <c r="M72" s="60"/>
      <c r="N72" s="59"/>
      <c r="O72" s="60"/>
      <c r="P72" s="17"/>
      <c r="Q72" s="91"/>
      <c r="R72" s="227"/>
      <c r="S72" s="228"/>
    </row>
    <row r="73" spans="1:19" s="16" customFormat="1" ht="12.75" customHeight="1">
      <c r="A73" s="53">
        <v>-2</v>
      </c>
      <c r="B73" s="54"/>
      <c r="C73" s="54"/>
      <c r="D73" s="55"/>
      <c r="E73" s="56" t="s">
        <v>157</v>
      </c>
      <c r="F73" s="56"/>
      <c r="G73" s="57"/>
      <c r="H73" s="289"/>
      <c r="I73" s="71">
        <v>2</v>
      </c>
      <c r="J73" s="72"/>
      <c r="K73" s="73"/>
      <c r="L73" s="59"/>
      <c r="M73" s="60"/>
      <c r="N73" s="59"/>
      <c r="O73" s="60"/>
      <c r="P73" s="17"/>
      <c r="Q73" s="91"/>
      <c r="R73" s="227"/>
      <c r="S73" s="227"/>
    </row>
    <row r="74" spans="1:19" s="16" customFormat="1" ht="12.75" customHeight="1">
      <c r="A74" s="53"/>
      <c r="B74" s="63"/>
      <c r="C74" s="63"/>
      <c r="D74" s="64"/>
      <c r="E74" s="65"/>
      <c r="F74" s="65"/>
      <c r="G74" s="67"/>
      <c r="H74" s="65"/>
      <c r="I74" s="74"/>
      <c r="J74" s="282"/>
      <c r="K74" s="68" t="s">
        <v>19</v>
      </c>
      <c r="L74" s="56" t="s">
        <v>157</v>
      </c>
      <c r="M74" s="70"/>
      <c r="N74" s="59"/>
      <c r="O74" s="60"/>
      <c r="P74" s="17"/>
      <c r="Q74" s="91"/>
      <c r="R74" s="227"/>
      <c r="S74" s="227"/>
    </row>
    <row r="75" spans="1:19" s="16" customFormat="1" ht="12.75" customHeight="1">
      <c r="A75" s="53">
        <v>-3</v>
      </c>
      <c r="B75" s="54"/>
      <c r="C75" s="54"/>
      <c r="D75" s="55"/>
      <c r="E75" s="56" t="s">
        <v>169</v>
      </c>
      <c r="F75" s="56"/>
      <c r="G75" s="57"/>
      <c r="H75" s="56"/>
      <c r="I75" s="58"/>
      <c r="J75" s="282"/>
      <c r="K75" s="75"/>
      <c r="L75" s="72">
        <v>30</v>
      </c>
      <c r="M75" s="73"/>
      <c r="N75" s="59"/>
      <c r="O75" s="60"/>
      <c r="P75" s="17"/>
      <c r="Q75" s="91"/>
      <c r="R75" s="227"/>
      <c r="S75" s="227"/>
    </row>
    <row r="76" spans="1:19" s="16" customFormat="1" ht="12.75" customHeight="1">
      <c r="A76" s="53"/>
      <c r="B76" s="76"/>
      <c r="C76" s="63"/>
      <c r="D76" s="64"/>
      <c r="E76" s="65"/>
      <c r="F76" s="77"/>
      <c r="G76" s="67"/>
      <c r="H76" s="283"/>
      <c r="I76" s="68"/>
      <c r="J76" s="56" t="s">
        <v>169</v>
      </c>
      <c r="K76" s="78"/>
      <c r="L76" s="79"/>
      <c r="M76" s="68"/>
      <c r="N76" s="59"/>
      <c r="O76" s="60"/>
      <c r="P76" s="17"/>
      <c r="Q76" s="91"/>
      <c r="R76" s="227"/>
      <c r="S76" s="227"/>
    </row>
    <row r="77" spans="1:19" s="16" customFormat="1" ht="12.75" customHeight="1">
      <c r="A77" s="53">
        <v>-4</v>
      </c>
      <c r="B77" s="54"/>
      <c r="C77" s="54"/>
      <c r="D77" s="55"/>
      <c r="E77" s="56" t="s">
        <v>167</v>
      </c>
      <c r="F77" s="56"/>
      <c r="G77" s="57"/>
      <c r="H77" s="284"/>
      <c r="I77" s="71"/>
      <c r="J77" s="59"/>
      <c r="K77" s="60"/>
      <c r="L77" s="76"/>
      <c r="M77" s="75"/>
      <c r="N77" s="59"/>
      <c r="O77" s="60"/>
      <c r="P77" s="17"/>
      <c r="Q77" s="91"/>
      <c r="R77" s="227"/>
      <c r="S77" s="227"/>
    </row>
    <row r="78" spans="1:19" s="16" customFormat="1" ht="12.75" customHeight="1">
      <c r="A78" s="53"/>
      <c r="B78" s="63"/>
      <c r="C78" s="63"/>
      <c r="D78" s="64"/>
      <c r="E78" s="65"/>
      <c r="F78" s="65"/>
      <c r="G78" s="67"/>
      <c r="H78" s="65"/>
      <c r="I78" s="74"/>
      <c r="J78" s="59"/>
      <c r="K78" s="60"/>
      <c r="L78" s="285"/>
      <c r="M78" s="68" t="s">
        <v>20</v>
      </c>
      <c r="N78" s="56" t="s">
        <v>157</v>
      </c>
      <c r="O78" s="70"/>
      <c r="P78" s="92"/>
      <c r="Q78" s="91"/>
      <c r="R78" s="227"/>
      <c r="S78" s="227"/>
    </row>
    <row r="79" spans="1:19" s="16" customFormat="1" ht="12.75" customHeight="1">
      <c r="A79" s="53">
        <v>-5</v>
      </c>
      <c r="B79" s="54"/>
      <c r="C79" s="54"/>
      <c r="D79" s="55"/>
      <c r="E79" s="56" t="s">
        <v>167</v>
      </c>
      <c r="F79" s="56"/>
      <c r="G79" s="57"/>
      <c r="H79" s="56"/>
      <c r="I79" s="58"/>
      <c r="J79" s="59"/>
      <c r="K79" s="60"/>
      <c r="L79" s="285"/>
      <c r="M79" s="75"/>
      <c r="N79" s="72">
        <v>31</v>
      </c>
      <c r="O79" s="83"/>
      <c r="P79" s="229" t="s">
        <v>201</v>
      </c>
      <c r="Q79" s="91"/>
      <c r="R79" s="227"/>
      <c r="S79" s="227"/>
    </row>
    <row r="80" spans="1:19" ht="15.75" customHeight="1">
      <c r="A80" s="53"/>
      <c r="B80" s="63"/>
      <c r="C80" s="63"/>
      <c r="D80" s="64"/>
      <c r="E80" s="65"/>
      <c r="F80" s="77"/>
      <c r="G80" s="67"/>
      <c r="H80" s="283"/>
      <c r="I80" s="68"/>
      <c r="J80" s="56" t="s">
        <v>144</v>
      </c>
      <c r="K80" s="70"/>
      <c r="L80" s="59"/>
      <c r="M80" s="75"/>
      <c r="N80" s="76"/>
      <c r="O80" s="83"/>
      <c r="P80" s="230"/>
      <c r="Q80" s="231"/>
      <c r="R80" s="230"/>
      <c r="S80" s="230"/>
    </row>
    <row r="81" spans="1:19" ht="9" customHeight="1">
      <c r="A81" s="53">
        <v>-6</v>
      </c>
      <c r="B81" s="54"/>
      <c r="C81" s="54"/>
      <c r="D81" s="55"/>
      <c r="E81" s="56" t="s">
        <v>144</v>
      </c>
      <c r="F81" s="56"/>
      <c r="G81" s="57"/>
      <c r="H81" s="284"/>
      <c r="I81" s="71"/>
      <c r="J81" s="72"/>
      <c r="K81" s="73"/>
      <c r="L81" s="59"/>
      <c r="M81" s="75"/>
      <c r="N81" s="76"/>
      <c r="O81" s="83"/>
      <c r="P81" s="230"/>
      <c r="Q81" s="231"/>
      <c r="R81" s="230"/>
      <c r="S81" s="230"/>
    </row>
    <row r="82" spans="1:19" ht="12.75">
      <c r="A82" s="53"/>
      <c r="B82" s="63"/>
      <c r="C82" s="63"/>
      <c r="D82" s="64"/>
      <c r="E82" s="65"/>
      <c r="F82" s="65"/>
      <c r="G82" s="67"/>
      <c r="H82" s="65"/>
      <c r="I82" s="74"/>
      <c r="J82" s="282"/>
      <c r="K82" s="68" t="s">
        <v>19</v>
      </c>
      <c r="L82" s="56" t="s">
        <v>152</v>
      </c>
      <c r="M82" s="78"/>
      <c r="N82" s="76"/>
      <c r="O82" s="83"/>
      <c r="P82" s="230"/>
      <c r="Q82" s="231"/>
      <c r="R82" s="230"/>
      <c r="S82" s="230"/>
    </row>
    <row r="83" spans="1:19" ht="12.75">
      <c r="A83" s="53">
        <v>-7</v>
      </c>
      <c r="B83" s="54"/>
      <c r="C83" s="54"/>
      <c r="D83" s="55"/>
      <c r="E83" s="56" t="s">
        <v>152</v>
      </c>
      <c r="F83" s="56"/>
      <c r="G83" s="57"/>
      <c r="H83" s="56"/>
      <c r="I83" s="58"/>
      <c r="J83" s="282"/>
      <c r="K83" s="75"/>
      <c r="L83" s="72"/>
      <c r="M83" s="80"/>
      <c r="N83" s="76">
        <v>-27</v>
      </c>
      <c r="O83" s="56" t="s">
        <v>152</v>
      </c>
      <c r="P83" s="232"/>
      <c r="Q83" s="231"/>
      <c r="R83" s="230"/>
      <c r="S83" s="230"/>
    </row>
    <row r="84" spans="1:19" ht="10.5" customHeight="1">
      <c r="A84" s="53"/>
      <c r="B84" s="76"/>
      <c r="C84" s="63"/>
      <c r="D84" s="64"/>
      <c r="E84" s="65"/>
      <c r="F84" s="77"/>
      <c r="G84" s="67"/>
      <c r="H84" s="283"/>
      <c r="I84" s="68"/>
      <c r="J84" s="56" t="s">
        <v>152</v>
      </c>
      <c r="K84" s="78"/>
      <c r="L84" s="79"/>
      <c r="M84" s="81"/>
      <c r="N84" s="76"/>
      <c r="O84" s="83"/>
      <c r="P84" s="233" t="s">
        <v>202</v>
      </c>
      <c r="Q84" s="231"/>
      <c r="R84" s="230"/>
      <c r="S84" s="230"/>
    </row>
    <row r="85" spans="1:19" ht="12.75" customHeight="1">
      <c r="A85" s="53">
        <v>-8</v>
      </c>
      <c r="B85" s="54"/>
      <c r="C85" s="54"/>
      <c r="D85" s="55"/>
      <c r="E85" s="56" t="s">
        <v>167</v>
      </c>
      <c r="F85" s="56"/>
      <c r="G85" s="57"/>
      <c r="H85" s="284"/>
      <c r="I85" s="82"/>
      <c r="J85" s="59"/>
      <c r="K85" s="60"/>
      <c r="L85" s="76"/>
      <c r="M85" s="83"/>
      <c r="N85" s="76"/>
      <c r="O85" s="83"/>
      <c r="P85" s="230"/>
      <c r="Q85" s="231"/>
      <c r="R85" s="230"/>
      <c r="S85" s="230"/>
    </row>
    <row r="86" spans="1:19" ht="12.75">
      <c r="A86" s="230"/>
      <c r="B86" s="230"/>
      <c r="C86" s="230"/>
      <c r="D86" s="230"/>
      <c r="E86" s="230"/>
      <c r="F86" s="230"/>
      <c r="G86" s="230"/>
      <c r="H86" s="230"/>
      <c r="I86" s="234"/>
      <c r="J86" s="230"/>
      <c r="K86" s="234"/>
      <c r="L86" s="230"/>
      <c r="M86" s="231"/>
      <c r="N86" s="230"/>
      <c r="O86" s="234"/>
      <c r="P86" s="230"/>
      <c r="Q86" s="231"/>
      <c r="R86" s="230"/>
      <c r="S86" s="230"/>
    </row>
    <row r="87" spans="1:19" ht="12.75">
      <c r="A87" s="230"/>
      <c r="B87" s="235"/>
      <c r="C87" s="236"/>
      <c r="D87" s="89"/>
      <c r="E87" s="237"/>
      <c r="F87" s="238"/>
      <c r="G87" s="17"/>
      <c r="H87" s="17"/>
      <c r="I87" s="90"/>
      <c r="J87" s="17"/>
      <c r="K87" s="234"/>
      <c r="L87" s="215">
        <v>-25</v>
      </c>
      <c r="M87" s="56" t="s">
        <v>169</v>
      </c>
      <c r="N87" s="76"/>
      <c r="O87" s="83"/>
      <c r="P87" s="76"/>
      <c r="Q87" s="231"/>
      <c r="R87" s="230"/>
      <c r="S87" s="230"/>
    </row>
    <row r="88" spans="1:19" ht="12.75">
      <c r="A88" s="230"/>
      <c r="B88" s="17"/>
      <c r="C88" s="235"/>
      <c r="D88" s="89"/>
      <c r="E88" s="237"/>
      <c r="F88" s="17"/>
      <c r="G88" s="17"/>
      <c r="H88" s="17"/>
      <c r="I88" s="90"/>
      <c r="J88" s="239"/>
      <c r="K88" s="234"/>
      <c r="L88" s="216"/>
      <c r="M88" s="192"/>
      <c r="N88" s="76"/>
      <c r="O88" s="83"/>
      <c r="P88" s="76"/>
      <c r="Q88" s="231"/>
      <c r="R88" s="230"/>
      <c r="S88" s="230"/>
    </row>
    <row r="89" spans="1:19" ht="12.75">
      <c r="A89" s="230"/>
      <c r="B89" s="230"/>
      <c r="C89" s="230"/>
      <c r="D89" s="230"/>
      <c r="E89" s="230"/>
      <c r="F89" s="230"/>
      <c r="G89" s="230"/>
      <c r="H89" s="230"/>
      <c r="I89" s="234"/>
      <c r="J89" s="230"/>
      <c r="K89" s="234"/>
      <c r="L89" s="194"/>
      <c r="M89" s="68"/>
      <c r="N89" s="217">
        <v>28</v>
      </c>
      <c r="O89" s="70"/>
      <c r="P89" s="69"/>
      <c r="Q89" s="231"/>
      <c r="R89" s="230"/>
      <c r="S89" s="230"/>
    </row>
    <row r="90" spans="1:19" ht="9" customHeight="1">
      <c r="A90" s="240"/>
      <c r="B90" s="230"/>
      <c r="C90" s="230"/>
      <c r="D90" s="230"/>
      <c r="E90" s="230"/>
      <c r="F90" s="230"/>
      <c r="G90" s="230"/>
      <c r="H90" s="230"/>
      <c r="I90" s="234"/>
      <c r="J90" s="230"/>
      <c r="K90" s="234"/>
      <c r="L90" s="286">
        <v>-26</v>
      </c>
      <c r="M90" s="75"/>
      <c r="N90" s="72"/>
      <c r="O90" s="83"/>
      <c r="P90" s="190" t="s">
        <v>229</v>
      </c>
      <c r="Q90" s="231"/>
      <c r="R90" s="230"/>
      <c r="S90" s="230"/>
    </row>
    <row r="91" spans="1:19" ht="7.5" customHeight="1">
      <c r="A91" s="240"/>
      <c r="B91" s="230"/>
      <c r="C91" s="230"/>
      <c r="D91" s="230"/>
      <c r="E91" s="281"/>
      <c r="F91" s="230"/>
      <c r="G91" s="230"/>
      <c r="H91" s="230"/>
      <c r="I91" s="234"/>
      <c r="J91" s="230"/>
      <c r="K91" s="234"/>
      <c r="L91" s="287"/>
      <c r="M91" s="304" t="s">
        <v>144</v>
      </c>
      <c r="N91" s="76"/>
      <c r="O91" s="83"/>
      <c r="P91" s="76"/>
      <c r="Q91" s="231"/>
      <c r="R91" s="230"/>
      <c r="S91" s="230"/>
    </row>
    <row r="92" spans="1:19" ht="12.75">
      <c r="A92" s="240"/>
      <c r="B92" s="230"/>
      <c r="C92" s="230"/>
      <c r="D92" s="230"/>
      <c r="E92" s="281"/>
      <c r="F92" s="230"/>
      <c r="G92" s="230"/>
      <c r="H92" s="230"/>
      <c r="I92" s="234"/>
      <c r="J92" s="230"/>
      <c r="K92" s="234"/>
      <c r="L92" s="79"/>
      <c r="M92" s="83"/>
      <c r="N92" s="76"/>
      <c r="O92" s="83"/>
      <c r="P92" s="76"/>
      <c r="Q92" s="231"/>
      <c r="R92" s="230"/>
      <c r="S92" s="230"/>
    </row>
    <row r="93" spans="1:19" ht="12.75" customHeight="1">
      <c r="A93" s="230"/>
      <c r="B93" s="230"/>
      <c r="C93" s="230"/>
      <c r="D93" s="230"/>
      <c r="E93" s="230"/>
      <c r="F93" s="230"/>
      <c r="G93" s="230"/>
      <c r="H93" s="230"/>
      <c r="I93" s="234"/>
      <c r="J93" s="281"/>
      <c r="K93" s="234"/>
      <c r="L93" s="230"/>
      <c r="M93" s="231"/>
      <c r="N93" s="76"/>
      <c r="O93" s="83"/>
      <c r="P93" s="230"/>
      <c r="Q93" s="231"/>
      <c r="R93" s="230"/>
      <c r="S93" s="230"/>
    </row>
    <row r="94" spans="1:19" ht="12" customHeight="1">
      <c r="A94" s="240"/>
      <c r="B94" s="230"/>
      <c r="C94" s="230"/>
      <c r="D94" s="230"/>
      <c r="E94" s="230"/>
      <c r="F94" s="230"/>
      <c r="G94" s="230"/>
      <c r="H94" s="230"/>
      <c r="I94" s="234"/>
      <c r="J94" s="281"/>
      <c r="K94" s="234"/>
      <c r="L94" s="233"/>
      <c r="M94" s="231"/>
      <c r="N94" s="76"/>
      <c r="O94" s="83"/>
      <c r="P94" s="233"/>
      <c r="Q94" s="231"/>
      <c r="R94" s="230"/>
      <c r="S94" s="230"/>
    </row>
    <row r="95" spans="1:19" ht="9" customHeight="1">
      <c r="A95" s="240"/>
      <c r="B95" s="230"/>
      <c r="C95" s="230"/>
      <c r="D95" s="230"/>
      <c r="E95" s="281"/>
      <c r="F95" s="230"/>
      <c r="G95" s="230"/>
      <c r="H95" s="230"/>
      <c r="I95" s="234"/>
      <c r="J95" s="230"/>
      <c r="K95" s="234"/>
      <c r="L95" s="230"/>
      <c r="M95" s="231"/>
      <c r="N95" s="230"/>
      <c r="O95" s="234"/>
      <c r="P95" s="230"/>
      <c r="Q95" s="231"/>
      <c r="R95" s="230"/>
      <c r="S95" s="230"/>
    </row>
    <row r="96" spans="1:19" ht="12.75" customHeight="1">
      <c r="A96" s="240"/>
      <c r="B96" s="230"/>
      <c r="C96" s="230"/>
      <c r="D96" s="230"/>
      <c r="E96" s="281"/>
      <c r="F96" s="230"/>
      <c r="G96" s="230"/>
      <c r="H96" s="230"/>
      <c r="I96" s="234"/>
      <c r="J96" s="230"/>
      <c r="K96" s="234"/>
      <c r="L96" s="230"/>
      <c r="M96" s="231"/>
      <c r="N96" s="230"/>
      <c r="O96" s="234"/>
      <c r="P96" s="230"/>
      <c r="Q96" s="231"/>
      <c r="R96" s="230"/>
      <c r="S96" s="230"/>
    </row>
    <row r="97" spans="1:19" ht="12.75" customHeight="1">
      <c r="A97" s="53"/>
      <c r="B97" s="76"/>
      <c r="C97" s="76"/>
      <c r="D97" s="195"/>
      <c r="E97" s="196"/>
      <c r="F97" s="196"/>
      <c r="G97" s="197"/>
      <c r="H97" s="196"/>
      <c r="I97" s="191"/>
      <c r="J97" s="76"/>
      <c r="K97" s="83"/>
      <c r="L97" s="76"/>
      <c r="M97" s="83"/>
      <c r="N97" s="230"/>
      <c r="O97" s="234"/>
      <c r="P97" s="230"/>
      <c r="Q97" s="231"/>
      <c r="R97" s="230"/>
      <c r="S97" s="230"/>
    </row>
    <row r="98" spans="1:19" ht="12.75" customHeight="1">
      <c r="A98" s="53"/>
      <c r="B98" s="62"/>
      <c r="C98" s="62"/>
      <c r="D98" s="203"/>
      <c r="E98" s="201"/>
      <c r="F98" s="204"/>
      <c r="G98" s="205"/>
      <c r="H98" s="296"/>
      <c r="I98" s="81"/>
      <c r="J98" s="76"/>
      <c r="K98" s="83"/>
      <c r="L98" s="76"/>
      <c r="M98" s="83"/>
      <c r="N98" s="230"/>
      <c r="O98" s="234"/>
      <c r="P98" s="230"/>
      <c r="Q98" s="231"/>
      <c r="R98" s="230"/>
      <c r="S98" s="230"/>
    </row>
    <row r="99" spans="1:19" ht="12.75">
      <c r="A99" s="53"/>
      <c r="B99" s="76"/>
      <c r="C99" s="76"/>
      <c r="D99" s="195"/>
      <c r="E99" s="196"/>
      <c r="F99" s="196"/>
      <c r="G99" s="197"/>
      <c r="H99" s="296"/>
      <c r="I99" s="191"/>
      <c r="J99" s="72"/>
      <c r="K99" s="80"/>
      <c r="L99" s="76"/>
      <c r="M99" s="83"/>
      <c r="N99" s="230"/>
      <c r="O99" s="234"/>
      <c r="P99" s="230"/>
      <c r="Q99" s="231"/>
      <c r="R99" s="230"/>
      <c r="S99" s="230"/>
    </row>
    <row r="100" spans="1:19" ht="12.75">
      <c r="A100" s="53"/>
      <c r="B100" s="62"/>
      <c r="C100" s="62"/>
      <c r="D100" s="203"/>
      <c r="E100" s="201"/>
      <c r="F100" s="201"/>
      <c r="G100" s="205"/>
      <c r="H100" s="201"/>
      <c r="I100" s="191"/>
      <c r="J100" s="282"/>
      <c r="K100" s="81"/>
      <c r="L100" s="76"/>
      <c r="M100" s="83"/>
      <c r="N100" s="230"/>
      <c r="O100" s="234"/>
      <c r="P100" s="230"/>
      <c r="Q100" s="231"/>
      <c r="R100" s="230"/>
      <c r="S100" s="230"/>
    </row>
    <row r="101" spans="1:19" ht="12.75" customHeight="1">
      <c r="A101" s="53"/>
      <c r="B101" s="76"/>
      <c r="C101" s="76"/>
      <c r="D101" s="195"/>
      <c r="E101" s="196"/>
      <c r="F101" s="196"/>
      <c r="G101" s="197"/>
      <c r="H101" s="196"/>
      <c r="I101" s="191"/>
      <c r="J101" s="282"/>
      <c r="K101" s="83"/>
      <c r="L101" s="72"/>
      <c r="M101" s="80"/>
      <c r="N101" s="240"/>
      <c r="O101" s="234"/>
      <c r="P101" s="230"/>
      <c r="Q101" s="231"/>
      <c r="R101" s="230"/>
      <c r="S101" s="230"/>
    </row>
    <row r="102" spans="1:19" ht="12.75" customHeight="1">
      <c r="A102" s="53"/>
      <c r="B102" s="76"/>
      <c r="C102" s="62"/>
      <c r="D102" s="203"/>
      <c r="E102" s="201"/>
      <c r="F102" s="210"/>
      <c r="G102" s="205"/>
      <c r="H102" s="290"/>
      <c r="I102" s="81"/>
      <c r="J102" s="76"/>
      <c r="K102" s="83"/>
      <c r="L102" s="79"/>
      <c r="M102" s="81"/>
      <c r="N102" s="230"/>
      <c r="O102" s="234"/>
      <c r="P102" s="230"/>
      <c r="Q102" s="231"/>
      <c r="R102" s="230"/>
      <c r="S102" s="230"/>
    </row>
    <row r="103" spans="1:19" ht="12.75">
      <c r="A103" s="53"/>
      <c r="B103" s="76"/>
      <c r="C103" s="76"/>
      <c r="D103" s="195"/>
      <c r="E103" s="196"/>
      <c r="F103" s="196"/>
      <c r="G103" s="197"/>
      <c r="H103" s="290"/>
      <c r="I103" s="191"/>
      <c r="J103" s="76"/>
      <c r="K103" s="83"/>
      <c r="L103" s="76"/>
      <c r="M103" s="83"/>
      <c r="N103" s="242"/>
      <c r="O103" s="234"/>
      <c r="P103" s="230"/>
      <c r="Q103" s="231"/>
      <c r="R103" s="230"/>
      <c r="S103" s="230"/>
    </row>
    <row r="104" spans="1:19" ht="12.75">
      <c r="A104" s="53"/>
      <c r="B104" s="62"/>
      <c r="C104" s="62"/>
      <c r="D104" s="203"/>
      <c r="E104" s="201"/>
      <c r="F104" s="201"/>
      <c r="G104" s="205"/>
      <c r="H104" s="201"/>
      <c r="I104" s="191"/>
      <c r="J104" s="76"/>
      <c r="K104" s="83"/>
      <c r="L104" s="285"/>
      <c r="M104" s="81"/>
      <c r="N104" s="230"/>
      <c r="O104" s="234"/>
      <c r="P104" s="233"/>
      <c r="Q104" s="231"/>
      <c r="R104" s="230"/>
      <c r="S104" s="230"/>
    </row>
    <row r="105" spans="1:19" ht="12.75">
      <c r="A105" s="53"/>
      <c r="B105" s="76"/>
      <c r="C105" s="76"/>
      <c r="D105" s="195"/>
      <c r="E105" s="196"/>
      <c r="F105" s="196"/>
      <c r="G105" s="197"/>
      <c r="H105" s="196"/>
      <c r="I105" s="191"/>
      <c r="J105" s="76"/>
      <c r="K105" s="83"/>
      <c r="L105" s="285"/>
      <c r="M105" s="83"/>
      <c r="N105" s="230"/>
      <c r="O105" s="234"/>
      <c r="P105" s="230"/>
      <c r="Q105" s="231"/>
      <c r="R105" s="230"/>
      <c r="S105" s="230"/>
    </row>
    <row r="106" spans="1:19" ht="12.75">
      <c r="A106" s="230"/>
      <c r="B106" s="230"/>
      <c r="C106" s="230"/>
      <c r="D106" s="230"/>
      <c r="E106" s="230"/>
      <c r="F106" s="230"/>
      <c r="G106" s="230"/>
      <c r="H106" s="230"/>
      <c r="I106" s="234"/>
      <c r="J106" s="230"/>
      <c r="K106" s="234"/>
      <c r="L106" s="230"/>
      <c r="M106" s="231"/>
      <c r="N106" s="230"/>
      <c r="O106" s="234"/>
      <c r="P106" s="230"/>
      <c r="Q106" s="231"/>
      <c r="R106" s="230"/>
      <c r="S106" s="230"/>
    </row>
    <row r="107" spans="1:19" ht="12.75">
      <c r="A107" s="230"/>
      <c r="B107" s="230"/>
      <c r="C107" s="230"/>
      <c r="D107" s="230"/>
      <c r="E107" s="230"/>
      <c r="F107" s="230"/>
      <c r="G107" s="230"/>
      <c r="H107" s="230"/>
      <c r="I107" s="234"/>
      <c r="J107" s="230"/>
      <c r="K107" s="234"/>
      <c r="L107" s="215"/>
      <c r="M107" s="81"/>
      <c r="N107" s="76"/>
      <c r="O107" s="83"/>
      <c r="P107" s="76"/>
      <c r="Q107" s="231"/>
      <c r="R107" s="230"/>
      <c r="S107" s="230"/>
    </row>
    <row r="108" spans="1:19" ht="12.75">
      <c r="A108" s="240"/>
      <c r="B108" s="230"/>
      <c r="C108" s="230"/>
      <c r="D108" s="230"/>
      <c r="E108" s="230"/>
      <c r="F108" s="230"/>
      <c r="G108" s="230"/>
      <c r="H108" s="230"/>
      <c r="I108" s="234"/>
      <c r="J108" s="230"/>
      <c r="K108" s="234"/>
      <c r="L108" s="194"/>
      <c r="M108" s="83"/>
      <c r="N108" s="76"/>
      <c r="O108" s="83"/>
      <c r="P108" s="76"/>
      <c r="Q108" s="231"/>
      <c r="R108" s="230"/>
      <c r="S108" s="230"/>
    </row>
    <row r="109" spans="1:19" ht="12.75">
      <c r="A109" s="240"/>
      <c r="B109" s="230"/>
      <c r="C109" s="230"/>
      <c r="D109" s="230"/>
      <c r="E109" s="281"/>
      <c r="F109" s="230"/>
      <c r="G109" s="230"/>
      <c r="H109" s="230"/>
      <c r="I109" s="234"/>
      <c r="J109" s="230"/>
      <c r="K109" s="234"/>
      <c r="L109" s="194"/>
      <c r="M109" s="81"/>
      <c r="N109" s="72"/>
      <c r="O109" s="83"/>
      <c r="P109" s="76"/>
      <c r="Q109" s="231"/>
      <c r="R109" s="230"/>
      <c r="S109" s="230"/>
    </row>
    <row r="110" spans="1:19" ht="12.75">
      <c r="A110" s="240"/>
      <c r="B110" s="230"/>
      <c r="C110" s="230"/>
      <c r="D110" s="230"/>
      <c r="E110" s="281"/>
      <c r="F110" s="230"/>
      <c r="G110" s="230"/>
      <c r="H110" s="230"/>
      <c r="I110" s="234"/>
      <c r="J110" s="230"/>
      <c r="K110" s="234"/>
      <c r="L110" s="286"/>
      <c r="M110" s="83"/>
      <c r="N110" s="72"/>
      <c r="O110" s="83"/>
      <c r="P110" s="190"/>
      <c r="Q110" s="231"/>
      <c r="R110" s="230"/>
      <c r="S110" s="230"/>
    </row>
    <row r="111" spans="1:19" ht="12.75">
      <c r="A111" s="230"/>
      <c r="B111" s="230"/>
      <c r="C111" s="230"/>
      <c r="D111" s="230"/>
      <c r="E111" s="230"/>
      <c r="F111" s="230"/>
      <c r="G111" s="230"/>
      <c r="H111" s="230"/>
      <c r="I111" s="234"/>
      <c r="J111" s="281"/>
      <c r="K111" s="234"/>
      <c r="L111" s="286"/>
      <c r="M111" s="83"/>
      <c r="N111" s="76"/>
      <c r="O111" s="83"/>
      <c r="P111" s="76"/>
      <c r="Q111" s="231"/>
      <c r="R111" s="230"/>
      <c r="S111" s="230"/>
    </row>
    <row r="112" spans="1:19" ht="12.75">
      <c r="A112" s="240"/>
      <c r="B112" s="230"/>
      <c r="C112" s="230"/>
      <c r="D112" s="230"/>
      <c r="E112" s="230"/>
      <c r="F112" s="230"/>
      <c r="G112" s="230"/>
      <c r="H112" s="230"/>
      <c r="I112" s="234"/>
      <c r="J112" s="281"/>
      <c r="K112" s="234"/>
      <c r="L112" s="79"/>
      <c r="M112" s="83"/>
      <c r="N112" s="76"/>
      <c r="O112" s="83"/>
      <c r="P112" s="76"/>
      <c r="Q112" s="231"/>
      <c r="R112" s="230"/>
      <c r="S112" s="230"/>
    </row>
    <row r="113" spans="1:19" ht="12.75">
      <c r="A113" s="240"/>
      <c r="B113" s="230"/>
      <c r="C113" s="230"/>
      <c r="D113" s="230"/>
      <c r="E113" s="281"/>
      <c r="F113" s="230"/>
      <c r="G113" s="230"/>
      <c r="H113" s="230"/>
      <c r="I113" s="234"/>
      <c r="J113" s="230"/>
      <c r="K113" s="234"/>
      <c r="L113" s="230"/>
      <c r="M113" s="231"/>
      <c r="N113" s="76"/>
      <c r="O113" s="83"/>
      <c r="P113" s="230"/>
      <c r="Q113" s="231"/>
      <c r="R113" s="230"/>
      <c r="S113" s="230"/>
    </row>
    <row r="114" spans="1:19" ht="12.75">
      <c r="A114" s="240"/>
      <c r="B114" s="230"/>
      <c r="C114" s="230"/>
      <c r="D114" s="230"/>
      <c r="E114" s="281"/>
      <c r="F114" s="230"/>
      <c r="G114" s="230"/>
      <c r="H114" s="230"/>
      <c r="I114" s="234"/>
      <c r="J114" s="230"/>
      <c r="K114" s="234"/>
      <c r="L114" s="233"/>
      <c r="M114" s="231"/>
      <c r="N114" s="76"/>
      <c r="O114" s="83"/>
      <c r="P114" s="233"/>
      <c r="Q114" s="231"/>
      <c r="R114" s="230"/>
      <c r="S114" s="230"/>
    </row>
    <row r="115" spans="1:19" ht="12.75">
      <c r="A115" s="230"/>
      <c r="B115" s="230"/>
      <c r="C115" s="230"/>
      <c r="D115" s="230"/>
      <c r="E115" s="230"/>
      <c r="F115" s="230"/>
      <c r="G115" s="230"/>
      <c r="H115" s="230"/>
      <c r="I115" s="234"/>
      <c r="J115" s="281"/>
      <c r="K115" s="234"/>
      <c r="L115" s="230"/>
      <c r="M115" s="231"/>
      <c r="N115" s="230"/>
      <c r="O115" s="234"/>
      <c r="P115" s="230"/>
      <c r="Q115" s="231"/>
      <c r="R115" s="230"/>
      <c r="S115" s="230"/>
    </row>
    <row r="116" spans="1:19" ht="12.75">
      <c r="A116" s="240"/>
      <c r="B116" s="230"/>
      <c r="C116" s="230"/>
      <c r="D116" s="230"/>
      <c r="E116" s="230"/>
      <c r="F116" s="230"/>
      <c r="G116" s="230"/>
      <c r="H116" s="230"/>
      <c r="I116" s="234"/>
      <c r="J116" s="281"/>
      <c r="K116" s="234"/>
      <c r="L116" s="233"/>
      <c r="M116" s="231"/>
      <c r="N116" s="230"/>
      <c r="O116" s="234"/>
      <c r="P116" s="230"/>
      <c r="Q116" s="231"/>
      <c r="R116" s="230"/>
      <c r="S116" s="230"/>
    </row>
    <row r="117" spans="1:19" ht="12.75">
      <c r="A117" s="240"/>
      <c r="B117" s="230"/>
      <c r="C117" s="230"/>
      <c r="D117" s="230"/>
      <c r="E117" s="230"/>
      <c r="F117" s="230"/>
      <c r="G117" s="230"/>
      <c r="H117" s="230"/>
      <c r="I117" s="234"/>
      <c r="J117" s="230"/>
      <c r="K117" s="234"/>
      <c r="L117" s="230"/>
      <c r="M117" s="231"/>
      <c r="N117" s="230"/>
      <c r="O117" s="234"/>
      <c r="P117" s="230"/>
      <c r="Q117" s="231"/>
      <c r="R117" s="230"/>
      <c r="S117" s="230"/>
    </row>
    <row r="118" spans="1:19" ht="12.75">
      <c r="A118" s="240"/>
      <c r="B118" s="230"/>
      <c r="C118" s="230"/>
      <c r="D118" s="230"/>
      <c r="E118" s="230"/>
      <c r="F118" s="230"/>
      <c r="G118" s="230"/>
      <c r="H118" s="230"/>
      <c r="I118" s="234"/>
      <c r="J118" s="230"/>
      <c r="K118" s="234"/>
      <c r="L118" s="230"/>
      <c r="M118" s="231"/>
      <c r="N118" s="230"/>
      <c r="O118" s="234"/>
      <c r="P118" s="230"/>
      <c r="Q118" s="231"/>
      <c r="R118" s="230"/>
      <c r="S118" s="230"/>
    </row>
    <row r="119" spans="1:19" ht="12.75">
      <c r="A119" s="230"/>
      <c r="B119" s="230"/>
      <c r="C119" s="230"/>
      <c r="D119" s="230"/>
      <c r="E119" s="281"/>
      <c r="F119" s="230"/>
      <c r="G119" s="230"/>
      <c r="H119" s="230"/>
      <c r="I119" s="234"/>
      <c r="J119" s="230"/>
      <c r="K119" s="234"/>
      <c r="L119" s="230"/>
      <c r="M119" s="231"/>
      <c r="N119" s="230"/>
      <c r="O119" s="234"/>
      <c r="P119" s="230"/>
      <c r="Q119" s="231"/>
      <c r="R119" s="230"/>
      <c r="S119" s="230"/>
    </row>
    <row r="120" spans="1:19" ht="12.75">
      <c r="A120" s="240"/>
      <c r="B120" s="230"/>
      <c r="C120" s="230"/>
      <c r="D120" s="230"/>
      <c r="E120" s="281"/>
      <c r="F120" s="230"/>
      <c r="G120" s="230"/>
      <c r="H120" s="230"/>
      <c r="I120" s="234"/>
      <c r="J120" s="233"/>
      <c r="K120" s="234"/>
      <c r="L120" s="230"/>
      <c r="M120" s="231"/>
      <c r="N120" s="230"/>
      <c r="O120" s="234"/>
      <c r="P120" s="230"/>
      <c r="Q120" s="231"/>
      <c r="R120" s="230"/>
      <c r="S120" s="230"/>
    </row>
    <row r="121" spans="1:19" ht="12.75">
      <c r="A121" s="230"/>
      <c r="B121" s="230"/>
      <c r="C121" s="230"/>
      <c r="D121" s="230"/>
      <c r="E121" s="230"/>
      <c r="F121" s="230"/>
      <c r="G121" s="230"/>
      <c r="H121" s="230"/>
      <c r="I121" s="234"/>
      <c r="J121" s="230"/>
      <c r="K121" s="234"/>
      <c r="L121" s="230"/>
      <c r="M121" s="231"/>
      <c r="N121" s="230"/>
      <c r="O121" s="234"/>
      <c r="P121" s="230"/>
      <c r="Q121" s="231"/>
      <c r="R121" s="230"/>
      <c r="S121" s="230"/>
    </row>
    <row r="122" spans="1:19" ht="12.75">
      <c r="A122" s="230"/>
      <c r="B122" s="230"/>
      <c r="C122" s="230"/>
      <c r="D122" s="230"/>
      <c r="E122" s="230"/>
      <c r="F122" s="240"/>
      <c r="G122" s="230"/>
      <c r="H122" s="230"/>
      <c r="I122" s="234"/>
      <c r="J122" s="230"/>
      <c r="K122" s="234"/>
      <c r="L122" s="230"/>
      <c r="M122" s="231"/>
      <c r="N122" s="230"/>
      <c r="O122" s="234"/>
      <c r="P122" s="230"/>
      <c r="Q122" s="231"/>
      <c r="R122" s="230"/>
      <c r="S122" s="230"/>
    </row>
    <row r="123" spans="1:19" ht="12.75">
      <c r="A123" s="230"/>
      <c r="B123" s="230"/>
      <c r="C123" s="230"/>
      <c r="D123" s="230"/>
      <c r="E123" s="230"/>
      <c r="F123" s="230"/>
      <c r="G123" s="230"/>
      <c r="H123" s="230"/>
      <c r="I123" s="234"/>
      <c r="J123" s="233"/>
      <c r="K123" s="234"/>
      <c r="L123" s="230"/>
      <c r="M123" s="231"/>
      <c r="N123" s="230"/>
      <c r="O123" s="234"/>
      <c r="P123" s="230"/>
      <c r="Q123" s="231"/>
      <c r="R123" s="230"/>
      <c r="S123" s="230"/>
    </row>
    <row r="124" spans="1:19" ht="12.75">
      <c r="A124" s="230"/>
      <c r="B124" s="230"/>
      <c r="C124" s="230"/>
      <c r="D124" s="230"/>
      <c r="E124" s="230"/>
      <c r="F124" s="230"/>
      <c r="G124" s="230"/>
      <c r="H124" s="230"/>
      <c r="I124" s="234"/>
      <c r="J124" s="230"/>
      <c r="K124" s="234"/>
      <c r="L124" s="230"/>
      <c r="M124" s="231"/>
      <c r="N124" s="230"/>
      <c r="O124" s="234"/>
      <c r="P124" s="230"/>
      <c r="Q124" s="231"/>
      <c r="R124" s="230"/>
      <c r="S124" s="230"/>
    </row>
    <row r="125" spans="1:19" ht="12.75">
      <c r="A125" s="230"/>
      <c r="B125" s="230"/>
      <c r="C125" s="230"/>
      <c r="D125" s="230"/>
      <c r="E125" s="230"/>
      <c r="F125" s="230"/>
      <c r="G125" s="230"/>
      <c r="H125" s="230"/>
      <c r="I125" s="234"/>
      <c r="J125" s="230"/>
      <c r="K125" s="234"/>
      <c r="L125" s="230"/>
      <c r="M125" s="231"/>
      <c r="N125" s="230"/>
      <c r="O125" s="234"/>
      <c r="P125" s="230"/>
      <c r="Q125" s="231"/>
      <c r="R125" s="230"/>
      <c r="S125" s="230"/>
    </row>
    <row r="126" spans="1:19" ht="12.75">
      <c r="A126" s="230"/>
      <c r="B126" s="230"/>
      <c r="C126" s="230"/>
      <c r="D126" s="230"/>
      <c r="E126" s="230"/>
      <c r="F126" s="230"/>
      <c r="G126" s="230"/>
      <c r="H126" s="230"/>
      <c r="I126" s="234"/>
      <c r="J126" s="230"/>
      <c r="K126" s="234"/>
      <c r="L126" s="230"/>
      <c r="M126" s="231"/>
      <c r="N126" s="230"/>
      <c r="O126" s="234"/>
      <c r="P126" s="230"/>
      <c r="Q126" s="231"/>
      <c r="R126" s="230"/>
      <c r="S126" s="230"/>
    </row>
    <row r="127" spans="1:19" ht="12.75">
      <c r="A127" s="230"/>
      <c r="B127" s="230"/>
      <c r="C127" s="230"/>
      <c r="D127" s="230"/>
      <c r="E127" s="230"/>
      <c r="F127" s="230"/>
      <c r="G127" s="230"/>
      <c r="H127" s="230"/>
      <c r="I127" s="234"/>
      <c r="J127" s="230"/>
      <c r="K127" s="234"/>
      <c r="L127" s="230"/>
      <c r="M127" s="231"/>
      <c r="N127" s="230"/>
      <c r="O127" s="234"/>
      <c r="P127" s="230"/>
      <c r="Q127" s="231"/>
      <c r="R127" s="230"/>
      <c r="S127" s="230"/>
    </row>
    <row r="128" spans="1:19" ht="12.75">
      <c r="A128" s="230"/>
      <c r="B128" s="230"/>
      <c r="C128" s="230"/>
      <c r="D128" s="230"/>
      <c r="E128" s="230"/>
      <c r="F128" s="230"/>
      <c r="G128" s="230"/>
      <c r="H128" s="230"/>
      <c r="I128" s="234"/>
      <c r="J128" s="230"/>
      <c r="K128" s="234"/>
      <c r="L128" s="230"/>
      <c r="M128" s="231"/>
      <c r="N128" s="230"/>
      <c r="O128" s="234"/>
      <c r="P128" s="230"/>
      <c r="Q128" s="231"/>
      <c r="R128" s="230"/>
      <c r="S128" s="230"/>
    </row>
    <row r="129" spans="1:19" ht="12.75">
      <c r="A129" s="230"/>
      <c r="B129" s="230"/>
      <c r="C129" s="230"/>
      <c r="D129" s="230"/>
      <c r="E129" s="230"/>
      <c r="F129" s="230"/>
      <c r="G129" s="230"/>
      <c r="H129" s="230"/>
      <c r="I129" s="234"/>
      <c r="J129" s="230"/>
      <c r="K129" s="234"/>
      <c r="L129" s="230"/>
      <c r="M129" s="231"/>
      <c r="N129" s="230"/>
      <c r="O129" s="234"/>
      <c r="P129" s="230"/>
      <c r="Q129" s="231"/>
      <c r="R129" s="230"/>
      <c r="S129" s="230"/>
    </row>
    <row r="130" spans="1:19" ht="12.75">
      <c r="A130" s="230"/>
      <c r="B130" s="230"/>
      <c r="C130" s="230"/>
      <c r="D130" s="230"/>
      <c r="E130" s="230"/>
      <c r="F130" s="230"/>
      <c r="G130" s="230"/>
      <c r="H130" s="230"/>
      <c r="I130" s="234"/>
      <c r="J130" s="230"/>
      <c r="K130" s="234"/>
      <c r="L130" s="230"/>
      <c r="M130" s="231"/>
      <c r="N130" s="230"/>
      <c r="O130" s="234"/>
      <c r="P130" s="230"/>
      <c r="Q130" s="231"/>
      <c r="R130" s="230"/>
      <c r="S130" s="230"/>
    </row>
    <row r="131" spans="1:19" ht="12.75">
      <c r="A131" s="230"/>
      <c r="B131" s="230"/>
      <c r="C131" s="230"/>
      <c r="D131" s="230"/>
      <c r="E131" s="230"/>
      <c r="F131" s="230"/>
      <c r="G131" s="230"/>
      <c r="H131" s="230"/>
      <c r="I131" s="234"/>
      <c r="J131" s="230"/>
      <c r="K131" s="234"/>
      <c r="L131" s="230"/>
      <c r="M131" s="231"/>
      <c r="N131" s="230"/>
      <c r="O131" s="234"/>
      <c r="P131" s="230"/>
      <c r="Q131" s="231"/>
      <c r="R131" s="230"/>
      <c r="S131" s="230"/>
    </row>
    <row r="132" spans="1:19" ht="12.75">
      <c r="A132" s="230"/>
      <c r="B132" s="230"/>
      <c r="C132" s="230"/>
      <c r="D132" s="230"/>
      <c r="E132" s="230"/>
      <c r="F132" s="230"/>
      <c r="G132" s="230"/>
      <c r="H132" s="230"/>
      <c r="I132" s="234"/>
      <c r="J132" s="230"/>
      <c r="K132" s="234"/>
      <c r="L132" s="230"/>
      <c r="M132" s="231"/>
      <c r="N132" s="230"/>
      <c r="O132" s="234"/>
      <c r="P132" s="230"/>
      <c r="Q132" s="231"/>
      <c r="R132" s="230"/>
      <c r="S132" s="230"/>
    </row>
    <row r="133" spans="1:19" ht="12.75">
      <c r="A133" s="230"/>
      <c r="B133" s="230"/>
      <c r="C133" s="230"/>
      <c r="D133" s="230"/>
      <c r="E133" s="230"/>
      <c r="F133" s="230"/>
      <c r="G133" s="230"/>
      <c r="H133" s="230"/>
      <c r="I133" s="234"/>
      <c r="J133" s="230"/>
      <c r="K133" s="234"/>
      <c r="L133" s="230"/>
      <c r="M133" s="231"/>
      <c r="N133" s="230"/>
      <c r="O133" s="234"/>
      <c r="P133" s="230"/>
      <c r="Q133" s="231"/>
      <c r="R133" s="230"/>
      <c r="S133" s="230"/>
    </row>
    <row r="134" spans="1:19" ht="12.75">
      <c r="A134" s="230"/>
      <c r="B134" s="230"/>
      <c r="C134" s="230"/>
      <c r="D134" s="230"/>
      <c r="E134" s="230"/>
      <c r="F134" s="230"/>
      <c r="G134" s="230"/>
      <c r="H134" s="230"/>
      <c r="I134" s="234"/>
      <c r="J134" s="230"/>
      <c r="K134" s="234"/>
      <c r="L134" s="230"/>
      <c r="M134" s="231"/>
      <c r="N134" s="230"/>
      <c r="O134" s="234"/>
      <c r="P134" s="230"/>
      <c r="Q134" s="231"/>
      <c r="R134" s="230"/>
      <c r="S134" s="230"/>
    </row>
    <row r="135" spans="1:19" ht="12.75">
      <c r="A135" s="230"/>
      <c r="B135" s="230"/>
      <c r="C135" s="230"/>
      <c r="D135" s="230"/>
      <c r="E135" s="230"/>
      <c r="F135" s="230"/>
      <c r="G135" s="230"/>
      <c r="H135" s="230"/>
      <c r="I135" s="234"/>
      <c r="J135" s="230"/>
      <c r="K135" s="234"/>
      <c r="L135" s="230"/>
      <c r="M135" s="231"/>
      <c r="N135" s="230"/>
      <c r="O135" s="234"/>
      <c r="P135" s="230"/>
      <c r="Q135" s="231"/>
      <c r="R135" s="230"/>
      <c r="S135" s="230"/>
    </row>
    <row r="136" spans="1:19" ht="12.75">
      <c r="A136" s="230"/>
      <c r="B136" s="230"/>
      <c r="C136" s="230"/>
      <c r="D136" s="230"/>
      <c r="E136" s="230"/>
      <c r="F136" s="230"/>
      <c r="G136" s="230"/>
      <c r="H136" s="230"/>
      <c r="I136" s="234"/>
      <c r="J136" s="230"/>
      <c r="K136" s="234"/>
      <c r="L136" s="230"/>
      <c r="M136" s="231"/>
      <c r="N136" s="230"/>
      <c r="O136" s="234"/>
      <c r="P136" s="230"/>
      <c r="Q136" s="231"/>
      <c r="R136" s="230"/>
      <c r="S136" s="230"/>
    </row>
    <row r="137" spans="1:19" ht="12.75">
      <c r="A137" s="230"/>
      <c r="B137" s="230"/>
      <c r="C137" s="230"/>
      <c r="D137" s="230"/>
      <c r="E137" s="230"/>
      <c r="F137" s="230"/>
      <c r="G137" s="230"/>
      <c r="H137" s="230"/>
      <c r="I137" s="234"/>
      <c r="J137" s="230"/>
      <c r="K137" s="234"/>
      <c r="L137" s="230"/>
      <c r="M137" s="231"/>
      <c r="N137" s="230"/>
      <c r="O137" s="234"/>
      <c r="P137" s="230"/>
      <c r="Q137" s="231"/>
      <c r="R137" s="230"/>
      <c r="S137" s="230"/>
    </row>
    <row r="138" spans="1:19" ht="12.75">
      <c r="A138" s="230"/>
      <c r="B138" s="230"/>
      <c r="C138" s="230"/>
      <c r="D138" s="230"/>
      <c r="E138" s="230"/>
      <c r="F138" s="230"/>
      <c r="G138" s="230"/>
      <c r="H138" s="230"/>
      <c r="I138" s="234"/>
      <c r="J138" s="230"/>
      <c r="K138" s="234"/>
      <c r="L138" s="230"/>
      <c r="M138" s="231"/>
      <c r="N138" s="230"/>
      <c r="O138" s="234"/>
      <c r="P138" s="230"/>
      <c r="Q138" s="231"/>
      <c r="R138" s="230"/>
      <c r="S138" s="230"/>
    </row>
    <row r="139" spans="1:19" ht="12.75">
      <c r="A139" s="230"/>
      <c r="B139" s="230"/>
      <c r="C139" s="230"/>
      <c r="D139" s="230"/>
      <c r="E139" s="230"/>
      <c r="F139" s="230"/>
      <c r="G139" s="230"/>
      <c r="H139" s="230"/>
      <c r="I139" s="234"/>
      <c r="J139" s="230"/>
      <c r="K139" s="234"/>
      <c r="L139" s="230"/>
      <c r="M139" s="231"/>
      <c r="N139" s="230"/>
      <c r="O139" s="234"/>
      <c r="P139" s="230"/>
      <c r="Q139" s="231"/>
      <c r="R139" s="230"/>
      <c r="S139" s="230"/>
    </row>
    <row r="140" spans="1:19" ht="12.75">
      <c r="A140" s="230"/>
      <c r="B140" s="230"/>
      <c r="C140" s="230"/>
      <c r="D140" s="230"/>
      <c r="E140" s="230"/>
      <c r="F140" s="230"/>
      <c r="G140" s="230"/>
      <c r="H140" s="230"/>
      <c r="I140" s="234"/>
      <c r="J140" s="230"/>
      <c r="K140" s="234"/>
      <c r="L140" s="230"/>
      <c r="M140" s="231"/>
      <c r="N140" s="230"/>
      <c r="O140" s="234"/>
      <c r="P140" s="230"/>
      <c r="Q140" s="231"/>
      <c r="R140" s="230"/>
      <c r="S140" s="230"/>
    </row>
    <row r="141" spans="1:19" ht="12.75">
      <c r="A141" s="230"/>
      <c r="B141" s="230"/>
      <c r="C141" s="230"/>
      <c r="D141" s="230"/>
      <c r="E141" s="230"/>
      <c r="F141" s="230"/>
      <c r="G141" s="230"/>
      <c r="H141" s="230"/>
      <c r="I141" s="234"/>
      <c r="J141" s="230"/>
      <c r="K141" s="234"/>
      <c r="L141" s="230"/>
      <c r="M141" s="231"/>
      <c r="N141" s="230"/>
      <c r="O141" s="234"/>
      <c r="P141" s="230"/>
      <c r="Q141" s="231"/>
      <c r="R141" s="230"/>
      <c r="S141" s="230"/>
    </row>
    <row r="142" spans="1:19" ht="12.75">
      <c r="A142" s="230"/>
      <c r="B142" s="230"/>
      <c r="C142" s="230"/>
      <c r="D142" s="230"/>
      <c r="E142" s="230"/>
      <c r="F142" s="230"/>
      <c r="G142" s="230"/>
      <c r="H142" s="230"/>
      <c r="I142" s="234"/>
      <c r="J142" s="230"/>
      <c r="K142" s="234"/>
      <c r="L142" s="230"/>
      <c r="M142" s="231"/>
      <c r="N142" s="230"/>
      <c r="O142" s="234"/>
      <c r="P142" s="230"/>
      <c r="Q142" s="231"/>
      <c r="R142" s="230"/>
      <c r="S142" s="230"/>
    </row>
    <row r="143" spans="1:19" ht="12.75">
      <c r="A143" s="230"/>
      <c r="B143" s="230"/>
      <c r="C143" s="230"/>
      <c r="D143" s="230"/>
      <c r="E143" s="230"/>
      <c r="F143" s="230"/>
      <c r="G143" s="230"/>
      <c r="H143" s="230"/>
      <c r="I143" s="234"/>
      <c r="J143" s="230"/>
      <c r="K143" s="234"/>
      <c r="L143" s="230"/>
      <c r="M143" s="231"/>
      <c r="N143" s="230"/>
      <c r="O143" s="234"/>
      <c r="P143" s="230"/>
      <c r="Q143" s="231"/>
      <c r="R143" s="230"/>
      <c r="S143" s="230"/>
    </row>
  </sheetData>
  <mergeCells count="49">
    <mergeCell ref="H8:H9"/>
    <mergeCell ref="J10:J11"/>
    <mergeCell ref="H12:H13"/>
    <mergeCell ref="L14:L15"/>
    <mergeCell ref="H16:H17"/>
    <mergeCell ref="J18:J19"/>
    <mergeCell ref="H20:H21"/>
    <mergeCell ref="N22:N23"/>
    <mergeCell ref="H24:H25"/>
    <mergeCell ref="J26:J27"/>
    <mergeCell ref="H28:H29"/>
    <mergeCell ref="L30:L31"/>
    <mergeCell ref="H32:H33"/>
    <mergeCell ref="J34:J35"/>
    <mergeCell ref="H36:H37"/>
    <mergeCell ref="N36:N37"/>
    <mergeCell ref="J50:J51"/>
    <mergeCell ref="M50:M51"/>
    <mergeCell ref="H51:H52"/>
    <mergeCell ref="L52:L53"/>
    <mergeCell ref="H55:H56"/>
    <mergeCell ref="J56:J57"/>
    <mergeCell ref="J60:J61"/>
    <mergeCell ref="H61:H62"/>
    <mergeCell ref="L63:L64"/>
    <mergeCell ref="H65:H66"/>
    <mergeCell ref="M66:M67"/>
    <mergeCell ref="J67:J68"/>
    <mergeCell ref="H72:H73"/>
    <mergeCell ref="J74:J75"/>
    <mergeCell ref="H76:H77"/>
    <mergeCell ref="L78:L79"/>
    <mergeCell ref="H80:H81"/>
    <mergeCell ref="J82:J83"/>
    <mergeCell ref="H84:H85"/>
    <mergeCell ref="L90:L91"/>
    <mergeCell ref="E91:E92"/>
    <mergeCell ref="J93:J94"/>
    <mergeCell ref="E95:E96"/>
    <mergeCell ref="H98:H99"/>
    <mergeCell ref="L104:L105"/>
    <mergeCell ref="E109:E110"/>
    <mergeCell ref="L110:L111"/>
    <mergeCell ref="J111:J112"/>
    <mergeCell ref="E113:E114"/>
    <mergeCell ref="J115:J116"/>
    <mergeCell ref="E119:E120"/>
    <mergeCell ref="J100:J101"/>
    <mergeCell ref="H102:H103"/>
  </mergeCells>
  <conditionalFormatting sqref="G7:G38 G49:G57 G60:G85 G97:G105">
    <cfRule type="expression" priority="1" dxfId="0" stopIfTrue="1">
      <formula>AND($D7&lt;9,$C7&gt;0)</formula>
    </cfRule>
  </conditionalFormatting>
  <conditionalFormatting sqref="F7:F38 H57 F49:F57 H38 H7 H10:H12 H14:H16 H18:H20 H22:H24 H26:H28 H30:H32 H34:H36 H49:H51 H53:H55 H60:H61 H63:H65 I55 I52 K50 F60:F85 H67:H71 H74:H76 H78:H80 H82:H84 F97:F105 H97 H100:H102 H104:H105">
    <cfRule type="expression" priority="2" dxfId="0" stopIfTrue="1">
      <formula>AND($D7&lt;17,$C7&gt;0)</formula>
    </cfRule>
  </conditionalFormatting>
  <conditionalFormatting sqref="N55 N89 N109 L43 N62 L100 N47 N38">
    <cfRule type="expression" priority="3" dxfId="1" stopIfTrue="1">
      <formula>AND($N$1="CU",L38="Umpire")</formula>
    </cfRule>
    <cfRule type="expression" priority="4" dxfId="2" stopIfTrue="1">
      <formula>AND($N$1="CU",L38&lt;&gt;"Umpire",M38&lt;&gt;"")</formula>
    </cfRule>
    <cfRule type="expression" priority="5" dxfId="3" stopIfTrue="1">
      <formula>AND($N$1="CU",L38&lt;&gt;"Umpire")</formula>
    </cfRule>
  </conditionalFormatting>
  <conditionalFormatting sqref="D7:D38 D49:D57 D60:D85 D97:D105">
    <cfRule type="expression" priority="6" dxfId="4" stopIfTrue="1">
      <formula>$D7&lt;17</formula>
    </cfRule>
  </conditionalFormatting>
  <conditionalFormatting sqref="L63 L58 L90 L110">
    <cfRule type="expression" priority="7" dxfId="1" stopIfTrue="1">
      <formula>AND($N$1="CU",L58="Umpire")</formula>
    </cfRule>
    <cfRule type="expression" priority="8" dxfId="2" stopIfTrue="1">
      <formula>AND($N$1="CU",L58&lt;&gt;"Umpire",M53&lt;&gt;"")</formula>
    </cfRule>
    <cfRule type="expression" priority="9" dxfId="3" stopIfTrue="1">
      <formula>AND($N$1="CU",L58&lt;&gt;"Umpire")</formula>
    </cfRule>
  </conditionalFormatting>
  <conditionalFormatting sqref="I61 I63 K61 I65:I66 K55 K51 K65:K66 I51 I53 K12 I57 K69 K102 I8 I10 I12 I14 I16 I18 I20 I22 I24 I26 I28 I30 I32 I34 I36 I38 M18 M26 M34 O23 O55 M58 M66 Q80 K8 M10 I68:I70 O47 M43 O62 O38 O30 O14 K36 K32 K28 K24 K20 K16 I72 I74 I76 I78 I80 I82 I84 M82 K72 M74 O78 K84 K80 K76 O89 I98 I100 I102 I104 K98 M100 O109">
    <cfRule type="expression" priority="10" dxfId="5" stopIfTrue="1">
      <formula>$N$1="CU"</formula>
    </cfRule>
  </conditionalFormatting>
  <conditionalFormatting sqref="B49:B57 B7:B38 B60:B85 B97:B105">
    <cfRule type="cellIs" priority="11" dxfId="6" operator="equal" stopIfTrue="1">
      <formula>"QA"</formula>
    </cfRule>
    <cfRule type="cellIs" priority="12" dxfId="6" operator="equal" stopIfTrue="1">
      <formula>"DA"</formula>
    </cfRule>
  </conditionalFormatting>
  <dataValidations count="1">
    <dataValidation type="list" allowBlank="1" showInputMessage="1" sqref="L58 N38 L110 N55 N62 L90 L63 N89 N47 L100 N109 L43">
      <formula1>$T$7:$T$16</formula1>
    </dataValidation>
  </dataValidation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2006-06-25T08:38:40Z</cp:lastPrinted>
  <dcterms:created xsi:type="dcterms:W3CDTF">2006-06-22T06:18:39Z</dcterms:created>
  <dcterms:modified xsi:type="dcterms:W3CDTF">2006-06-26T07:37:19Z</dcterms:modified>
  <cp:category/>
  <cp:version/>
  <cp:contentType/>
  <cp:contentStatus/>
</cp:coreProperties>
</file>